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167" i="17" l="1"/>
  <c r="DK167" i="17"/>
  <c r="DL167" i="17"/>
  <c r="DM167" i="17"/>
  <c r="DJ168" i="17"/>
  <c r="DK168" i="17"/>
  <c r="DL168" i="17"/>
  <c r="DM168" i="17"/>
  <c r="DJ169" i="17"/>
  <c r="DK169" i="17"/>
  <c r="DL169" i="17"/>
  <c r="DM169" i="17"/>
  <c r="DJ170" i="17"/>
  <c r="DK170" i="17"/>
  <c r="DL170" i="17"/>
  <c r="DM170" i="17"/>
  <c r="DK166" i="17"/>
  <c r="DL166" i="17"/>
  <c r="DM166" i="17"/>
  <c r="DJ166" i="17"/>
  <c r="DD165" i="17"/>
  <c r="DC165" i="17"/>
  <c r="DB165" i="17"/>
  <c r="DA165" i="17"/>
  <c r="DD149" i="17"/>
  <c r="DC149" i="17"/>
  <c r="DB149" i="17"/>
  <c r="DA149" i="17"/>
  <c r="DD144" i="17"/>
  <c r="DC144" i="17"/>
  <c r="DB144" i="17"/>
  <c r="DA144" i="17"/>
  <c r="DD107" i="17"/>
  <c r="DC107" i="17"/>
  <c r="DB107" i="17"/>
  <c r="DA107" i="17"/>
  <c r="DD96" i="17"/>
  <c r="DC96" i="17"/>
  <c r="DB96" i="17"/>
  <c r="DA96" i="17"/>
  <c r="DD78" i="17"/>
  <c r="DC78" i="17"/>
  <c r="DB78" i="17"/>
  <c r="DA78" i="17"/>
  <c r="DD54" i="17"/>
  <c r="DC54" i="17"/>
  <c r="DB54" i="17"/>
  <c r="DA54" i="17"/>
  <c r="DD48" i="17"/>
  <c r="DC48" i="17"/>
  <c r="DB48" i="17"/>
  <c r="DA48" i="17"/>
  <c r="DD5" i="17"/>
  <c r="DC5" i="17"/>
  <c r="DB5" i="17"/>
  <c r="DA5" i="17"/>
  <c r="DB172" i="17" l="1"/>
  <c r="DD172" i="17"/>
  <c r="DC172" i="17"/>
  <c r="DA172" i="17"/>
  <c r="F107" i="17"/>
  <c r="G107" i="17"/>
  <c r="I107" i="17"/>
  <c r="H107" i="17"/>
  <c r="O107" i="17"/>
  <c r="P107" i="17"/>
  <c r="R107" i="17"/>
  <c r="Q107" i="17"/>
  <c r="X107" i="17"/>
  <c r="Y107" i="17"/>
  <c r="AA107" i="17"/>
  <c r="Z107" i="17"/>
  <c r="AG107" i="17"/>
  <c r="AH107" i="17"/>
  <c r="AJ107" i="17"/>
  <c r="AI107" i="17"/>
  <c r="AP107" i="17"/>
  <c r="AQ107" i="17"/>
  <c r="AS107" i="17"/>
  <c r="AR107" i="17"/>
  <c r="AY107" i="17"/>
  <c r="AZ107" i="17"/>
  <c r="BB107" i="17"/>
  <c r="BA107" i="17"/>
  <c r="BQ107" i="17"/>
  <c r="BR107" i="17"/>
  <c r="BT107" i="17"/>
  <c r="BH107" i="17"/>
  <c r="BI107" i="17"/>
  <c r="BK107" i="17"/>
  <c r="BJ107" i="17"/>
  <c r="BS107" i="17"/>
  <c r="CL165" i="17" l="1"/>
  <c r="CK165" i="17"/>
  <c r="CJ165" i="17"/>
  <c r="CI165" i="17"/>
  <c r="CL149" i="17"/>
  <c r="CK149" i="17"/>
  <c r="CJ149" i="17"/>
  <c r="CI149" i="17"/>
  <c r="CL144" i="17"/>
  <c r="CK144" i="17"/>
  <c r="CJ144" i="17"/>
  <c r="CI144" i="17"/>
  <c r="CL107" i="17"/>
  <c r="CK107" i="17"/>
  <c r="CJ107" i="17"/>
  <c r="CI107" i="17"/>
  <c r="CL96" i="17"/>
  <c r="CK96" i="17"/>
  <c r="CJ96" i="17"/>
  <c r="CI96" i="17"/>
  <c r="CL78" i="17"/>
  <c r="CK78" i="17"/>
  <c r="CJ78" i="17"/>
  <c r="CI78" i="17"/>
  <c r="CL54" i="17"/>
  <c r="CK54" i="17"/>
  <c r="CJ54" i="17"/>
  <c r="CI54" i="17"/>
  <c r="CL48" i="17"/>
  <c r="CK48" i="17"/>
  <c r="CJ48" i="17"/>
  <c r="CI48" i="17"/>
  <c r="CL5" i="17"/>
  <c r="CK5" i="17"/>
  <c r="CJ5" i="17"/>
  <c r="CI5" i="17"/>
  <c r="CI172" i="17" l="1"/>
  <c r="CJ172" i="17"/>
  <c r="CL172" i="17"/>
  <c r="CK172" i="17"/>
  <c r="BQ165" i="17"/>
  <c r="BR165" i="17"/>
  <c r="BR149" i="17"/>
  <c r="BR144" i="17"/>
  <c r="BR96" i="17"/>
  <c r="BR78" i="17"/>
  <c r="BR54" i="17"/>
  <c r="BR48" i="17"/>
  <c r="BR5" i="17"/>
  <c r="CC165" i="17" l="1"/>
  <c r="CB165" i="17"/>
  <c r="CA165" i="17"/>
  <c r="BZ165" i="17"/>
  <c r="CC149" i="17"/>
  <c r="CB149" i="17"/>
  <c r="CA149" i="17"/>
  <c r="BZ149" i="17"/>
  <c r="CC144" i="17"/>
  <c r="CB144" i="17"/>
  <c r="CA144" i="17"/>
  <c r="BZ144" i="17"/>
  <c r="CC107" i="17"/>
  <c r="CB107" i="17"/>
  <c r="CA107" i="17"/>
  <c r="BZ107" i="17"/>
  <c r="CC96" i="17"/>
  <c r="CB96" i="17"/>
  <c r="CA96" i="17"/>
  <c r="BZ96" i="17"/>
  <c r="CC78" i="17"/>
  <c r="CB78" i="17"/>
  <c r="CA78" i="17"/>
  <c r="BZ78" i="17"/>
  <c r="CC54" i="17"/>
  <c r="CB54" i="17"/>
  <c r="CA54" i="17"/>
  <c r="BZ54" i="17"/>
  <c r="CC48" i="17"/>
  <c r="CB48" i="17"/>
  <c r="CA48" i="17"/>
  <c r="BZ48" i="17"/>
  <c r="CC5" i="17"/>
  <c r="CB5" i="17"/>
  <c r="CA5" i="17"/>
  <c r="BZ5" i="17"/>
  <c r="BZ172" i="17" l="1"/>
  <c r="CA172" i="17"/>
  <c r="CB172" i="17"/>
  <c r="CC172" i="17"/>
  <c r="BT165" i="17"/>
  <c r="BS165" i="17"/>
  <c r="BT149" i="17"/>
  <c r="BS149" i="17"/>
  <c r="BQ149" i="17"/>
  <c r="BT144" i="17"/>
  <c r="BS144" i="17"/>
  <c r="BQ144" i="17"/>
  <c r="BT96" i="17"/>
  <c r="BS96" i="17"/>
  <c r="BQ96" i="17"/>
  <c r="BT78" i="17"/>
  <c r="BS78" i="17"/>
  <c r="BQ78" i="17"/>
  <c r="BT54" i="17"/>
  <c r="BS54" i="17"/>
  <c r="BQ54" i="17"/>
  <c r="BT48" i="17"/>
  <c r="BS48" i="17"/>
  <c r="BQ48" i="17"/>
  <c r="BT5" i="17"/>
  <c r="BS5" i="17"/>
  <c r="BQ5" i="17"/>
  <c r="BK165" i="17"/>
  <c r="BJ165" i="17"/>
  <c r="BI165" i="17"/>
  <c r="BH165" i="17"/>
  <c r="BK149" i="17"/>
  <c r="BJ149" i="17"/>
  <c r="BI149" i="17"/>
  <c r="BH149" i="17"/>
  <c r="BK144" i="17"/>
  <c r="BJ144" i="17"/>
  <c r="BI144" i="17"/>
  <c r="BH144" i="17"/>
  <c r="BK96" i="17"/>
  <c r="BJ96" i="17"/>
  <c r="BI96" i="17"/>
  <c r="BH96" i="17"/>
  <c r="BK78" i="17"/>
  <c r="BJ78" i="17"/>
  <c r="BI78" i="17"/>
  <c r="BH78" i="17"/>
  <c r="BK54" i="17"/>
  <c r="BJ54" i="17"/>
  <c r="BI54" i="17"/>
  <c r="BH54" i="17"/>
  <c r="BK48" i="17"/>
  <c r="BJ48" i="17"/>
  <c r="BI48" i="17"/>
  <c r="BH48" i="17"/>
  <c r="BK5" i="17"/>
  <c r="BJ5" i="17"/>
  <c r="BI5" i="17"/>
  <c r="BH5" i="17"/>
  <c r="BB165" i="17"/>
  <c r="BA165" i="17"/>
  <c r="AZ165" i="17"/>
  <c r="AY165" i="17"/>
  <c r="BB149" i="17"/>
  <c r="BA149" i="17"/>
  <c r="AZ149" i="17"/>
  <c r="AY149" i="17"/>
  <c r="BB144" i="17"/>
  <c r="BA144" i="17"/>
  <c r="AZ144" i="17"/>
  <c r="AY144" i="17"/>
  <c r="BB96" i="17"/>
  <c r="BA96" i="17"/>
  <c r="AZ96" i="17"/>
  <c r="AY96" i="17"/>
  <c r="BB78" i="17"/>
  <c r="BA78" i="17"/>
  <c r="AZ78" i="17"/>
  <c r="AY78" i="17"/>
  <c r="BB54" i="17"/>
  <c r="BA54" i="17"/>
  <c r="AZ54" i="17"/>
  <c r="AY54" i="17"/>
  <c r="BB48" i="17"/>
  <c r="BA48" i="17"/>
  <c r="AZ48" i="17"/>
  <c r="AY48" i="17"/>
  <c r="BB5" i="17"/>
  <c r="BA5" i="17"/>
  <c r="AZ5" i="17"/>
  <c r="AY5" i="17"/>
  <c r="AS165" i="17"/>
  <c r="AR165" i="17"/>
  <c r="AQ165" i="17"/>
  <c r="AP165" i="17"/>
  <c r="AS149" i="17"/>
  <c r="AR149" i="17"/>
  <c r="AQ149" i="17"/>
  <c r="AP149" i="17"/>
  <c r="AS144" i="17"/>
  <c r="AR144" i="17"/>
  <c r="AQ144" i="17"/>
  <c r="AP144" i="17"/>
  <c r="AS96" i="17"/>
  <c r="AR96" i="17"/>
  <c r="AQ96" i="17"/>
  <c r="AP96" i="17"/>
  <c r="AS78" i="17"/>
  <c r="AR78" i="17"/>
  <c r="AQ78" i="17"/>
  <c r="AP78" i="17"/>
  <c r="AS54" i="17"/>
  <c r="AR54" i="17"/>
  <c r="AQ54" i="17"/>
  <c r="AP54" i="17"/>
  <c r="AS48" i="17"/>
  <c r="AR48" i="17"/>
  <c r="AQ48" i="17"/>
  <c r="AP48" i="17"/>
  <c r="AS5" i="17"/>
  <c r="AR5" i="17"/>
  <c r="AQ5" i="17"/>
  <c r="AP5" i="17"/>
  <c r="AJ165" i="17"/>
  <c r="AI165" i="17"/>
  <c r="AH165" i="17"/>
  <c r="AG165" i="17"/>
  <c r="AJ149" i="17"/>
  <c r="AI149" i="17"/>
  <c r="AH149" i="17"/>
  <c r="AG149" i="17"/>
  <c r="AJ144" i="17"/>
  <c r="AI144" i="17"/>
  <c r="AH144" i="17"/>
  <c r="AG144" i="17"/>
  <c r="AJ96" i="17"/>
  <c r="AI96" i="17"/>
  <c r="AH96" i="17"/>
  <c r="AG96" i="17"/>
  <c r="AJ78" i="17"/>
  <c r="AI78" i="17"/>
  <c r="AH78" i="17"/>
  <c r="AG78" i="17"/>
  <c r="AJ54" i="17"/>
  <c r="AI54" i="17"/>
  <c r="AH54" i="17"/>
  <c r="AG54" i="17"/>
  <c r="AJ48" i="17"/>
  <c r="AI48" i="17"/>
  <c r="AH48" i="17"/>
  <c r="AG48" i="17"/>
  <c r="AJ5" i="17"/>
  <c r="AI5" i="17"/>
  <c r="AH5" i="17"/>
  <c r="AG5" i="17"/>
  <c r="AI172" i="17" l="1"/>
  <c r="AH172" i="17"/>
  <c r="AJ172" i="17"/>
  <c r="AS172" i="17"/>
  <c r="F78" i="17"/>
  <c r="G78" i="17"/>
  <c r="H78" i="17"/>
  <c r="I78" i="17"/>
  <c r="O78" i="17"/>
  <c r="P78" i="17"/>
  <c r="Q78" i="17"/>
  <c r="R78" i="17"/>
  <c r="X78" i="17"/>
  <c r="Y78" i="17"/>
  <c r="Z78" i="17"/>
  <c r="AA78" i="17"/>
  <c r="CS78" i="17"/>
  <c r="CT78" i="17"/>
  <c r="CR78" i="17"/>
  <c r="CU78" i="17"/>
  <c r="CR107" i="17" l="1"/>
  <c r="CS107" i="17"/>
  <c r="CU107" i="17"/>
  <c r="CT107" i="17"/>
  <c r="CU165" i="17" l="1"/>
  <c r="CT165" i="17"/>
  <c r="CS165" i="17"/>
  <c r="CR165" i="17"/>
  <c r="CU149" i="17"/>
  <c r="CT149" i="17"/>
  <c r="CS149" i="17"/>
  <c r="CR149" i="17"/>
  <c r="CU144" i="17"/>
  <c r="CT144" i="17"/>
  <c r="CS144" i="17"/>
  <c r="CR144" i="17"/>
  <c r="CU96" i="17"/>
  <c r="CT96" i="17"/>
  <c r="CS96" i="17"/>
  <c r="CR96" i="17"/>
  <c r="CU54" i="17"/>
  <c r="CT54" i="17"/>
  <c r="CS54" i="17"/>
  <c r="CR54" i="17"/>
  <c r="CU48" i="17"/>
  <c r="CT48" i="17"/>
  <c r="CS48" i="17"/>
  <c r="CR48" i="17"/>
  <c r="CU5" i="17"/>
  <c r="CT5" i="17"/>
  <c r="CS5" i="17"/>
  <c r="CR5" i="17"/>
  <c r="CR172" i="17" l="1"/>
  <c r="CS172" i="17"/>
  <c r="CU172" i="17"/>
  <c r="CT172" i="17"/>
  <c r="BQ172" i="17" l="1"/>
  <c r="BR172" i="17" l="1"/>
  <c r="BT172" i="17"/>
  <c r="BS172" i="17"/>
  <c r="BI172" i="17" l="1"/>
  <c r="BK172" i="17"/>
  <c r="BH172" i="17"/>
  <c r="BJ172" i="17"/>
  <c r="AZ172" i="17" l="1"/>
  <c r="BA172" i="17"/>
  <c r="AY172" i="17"/>
  <c r="BB172" i="17"/>
  <c r="AQ172" i="17" l="1"/>
  <c r="AR172" i="17"/>
  <c r="AP172" i="17"/>
  <c r="AG172" i="17" l="1"/>
  <c r="AA165" i="17" l="1"/>
  <c r="Z165" i="17"/>
  <c r="Y165" i="17"/>
  <c r="X165" i="17"/>
  <c r="AA149" i="17"/>
  <c r="Z149" i="17"/>
  <c r="Y149" i="17"/>
  <c r="X149" i="17"/>
  <c r="AA144" i="17"/>
  <c r="Z144" i="17"/>
  <c r="Y144" i="17"/>
  <c r="X144" i="17"/>
  <c r="AA96" i="17"/>
  <c r="Z96" i="17"/>
  <c r="Y96" i="17"/>
  <c r="X96" i="17"/>
  <c r="AA54" i="17"/>
  <c r="Z54" i="17"/>
  <c r="Y54" i="17"/>
  <c r="X54" i="17"/>
  <c r="AA48" i="17"/>
  <c r="Z48" i="17"/>
  <c r="Y48" i="17"/>
  <c r="X48" i="17"/>
  <c r="AA5" i="17"/>
  <c r="Z5" i="17"/>
  <c r="Y5" i="17"/>
  <c r="X5" i="17"/>
  <c r="Y172" i="17" l="1"/>
  <c r="X172" i="17"/>
  <c r="AA172" i="17"/>
  <c r="Z172" i="17"/>
  <c r="O96" i="17"/>
  <c r="R165" i="17"/>
  <c r="Q165" i="17"/>
  <c r="P165" i="17"/>
  <c r="O165" i="17"/>
  <c r="R149" i="17"/>
  <c r="Q149" i="17"/>
  <c r="P149" i="17"/>
  <c r="O149" i="17"/>
  <c r="R144" i="17"/>
  <c r="Q144" i="17"/>
  <c r="P144" i="17"/>
  <c r="O144" i="17"/>
  <c r="R96" i="17"/>
  <c r="Q96" i="17"/>
  <c r="P96" i="17"/>
  <c r="R54" i="17"/>
  <c r="Q54" i="17"/>
  <c r="P54" i="17"/>
  <c r="O54" i="17"/>
  <c r="R48" i="17"/>
  <c r="Q48" i="17"/>
  <c r="P48" i="17"/>
  <c r="O48" i="17"/>
  <c r="R5" i="17"/>
  <c r="Q5" i="17"/>
  <c r="P5" i="17"/>
  <c r="O5" i="17"/>
  <c r="I165" i="17"/>
  <c r="H165" i="17"/>
  <c r="G165" i="17"/>
  <c r="F165" i="17"/>
  <c r="I149" i="17"/>
  <c r="H149" i="17"/>
  <c r="G149" i="17"/>
  <c r="F149" i="17"/>
  <c r="I144" i="17"/>
  <c r="H144" i="17"/>
  <c r="G144" i="17"/>
  <c r="F144" i="17"/>
  <c r="I96" i="17"/>
  <c r="H96" i="17"/>
  <c r="G96" i="17"/>
  <c r="F96" i="17"/>
  <c r="I54" i="17"/>
  <c r="H54" i="17"/>
  <c r="G54" i="17"/>
  <c r="F54" i="17"/>
  <c r="I48" i="17"/>
  <c r="H48" i="17"/>
  <c r="G48" i="17"/>
  <c r="F48" i="17"/>
  <c r="I5" i="17"/>
  <c r="H5" i="17"/>
  <c r="G5" i="17"/>
  <c r="F5" i="17"/>
  <c r="G172" i="17" l="1"/>
  <c r="F172" i="17"/>
  <c r="H172" i="17"/>
  <c r="I172" i="17"/>
  <c r="DJ5" i="17"/>
  <c r="DJ165" i="17"/>
  <c r="DL5" i="17"/>
  <c r="DK5" i="17"/>
  <c r="DM5" i="17"/>
  <c r="DM165" i="17"/>
  <c r="DL165" i="17"/>
  <c r="DK165" i="17"/>
  <c r="R172" i="17"/>
  <c r="Q172" i="17"/>
  <c r="O172" i="17"/>
  <c r="P172" i="17"/>
  <c r="DJ172" i="17" l="1"/>
  <c r="DK172" i="17"/>
  <c r="DL172" i="17"/>
  <c r="DM172" i="17"/>
</calcChain>
</file>

<file path=xl/sharedStrings.xml><?xml version="1.0" encoding="utf-8"?>
<sst xmlns="http://schemas.openxmlformats.org/spreadsheetml/2006/main" count="7135" uniqueCount="164">
  <si>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</si>
  <si>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</si>
  <si>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</si>
  <si>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</si>
  <si>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</si>
  <si>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</si>
  <si>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</si>
  <si>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</si>
  <si>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</si>
  <si>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</si>
  <si>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</si>
  <si>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</si>
  <si>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</si>
  <si>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</si>
  <si>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</si>
  <si>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</si>
  <si>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</si>
  <si>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</si>
  <si>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</si>
  <si>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</si>
  <si>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</si>
  <si>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</si>
  <si>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</si>
  <si>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</si>
  <si>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</si>
  <si>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</si>
  <si>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</si>
  <si>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</si>
  <si>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</si>
  <si>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</si>
  <si>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</si>
  <si>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</si>
  <si>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</si>
  <si>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</si>
  <si>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</si>
  <si>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</si>
  <si>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</si>
  <si>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</si>
  <si>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</si>
  <si>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</si>
  <si>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</si>
  <si>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</si>
  <si>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</si>
  <si>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</si>
  <si>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</si>
  <si>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</si>
  <si>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</si>
  <si>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</si>
  <si>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</si>
  <si>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</si>
  <si>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</si>
  <si>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</si>
  <si>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</si>
  <si>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</si>
  <si>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</si>
  <si>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</si>
  <si>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</si>
  <si>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</si>
  <si>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</si>
  <si>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</si>
  <si>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</si>
  <si>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</si>
  <si>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</si>
  <si>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</si>
  <si>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</si>
  <si>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</si>
  <si>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</si>
  <si>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</si>
  <si>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</si>
  <si>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</si>
  <si>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</si>
  <si>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</si>
  <si>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</si>
  <si>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</si>
  <si>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</si>
  <si>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</si>
  <si>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</si>
  <si>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</si>
  <si>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</si>
  <si>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</si>
  <si>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</si>
  <si>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</si>
  <si>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</si>
  <si>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</si>
  <si>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</si>
  <si>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</si>
  <si>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</si>
  <si>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</si>
  <si>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</si>
  <si>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</si>
  <si>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</si>
  <si>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</si>
  <si>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</si>
  <si>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</si>
  <si>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</si>
  <si>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</si>
  <si>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</si>
  <si>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</si>
  <si>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</si>
  <si>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</si>
  <si>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</si>
  <si>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</si>
  <si>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</si>
  <si>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</si>
  <si>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</si>
  <si>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</si>
  <si>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</si>
  <si>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</si>
  <si>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</si>
  <si>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</si>
  <si>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</si>
  <si>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</si>
  <si>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</si>
  <si>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</si>
  <si>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</si>
  <si>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</si>
  <si>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</si>
  <si>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</si>
  <si>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</si>
  <si>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</si>
  <si>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</si>
  <si>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</si>
  <si>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</si>
  <si>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</si>
  <si>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</si>
  <si>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</si>
  <si>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</si>
  <si>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</si>
  <si>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</si>
  <si>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</si>
  <si>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</si>
  <si>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</si>
  <si>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</si>
  <si>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</si>
  <si>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</si>
  <si>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</si>
  <si>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</si>
  <si>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</si>
  <si>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</si>
  <si>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</si>
  <si>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</si>
  <si>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</si>
  <si>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</si>
  <si>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</si>
  <si>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</si>
  <si>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</si>
  <si>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</si>
  <si>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</si>
  <si>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</si>
  <si>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</si>
  <si>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</si>
  <si>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</si>
  <si>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</si>
  <si>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</si>
  <si>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</si>
  <si>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</si>
  <si>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</si>
  <si>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</si>
  <si>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</si>
  <si>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</si>
  <si>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</si>
  <si>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</si>
  <si>
    <t xml:space="preserve"> 15.03.06</t>
  </si>
  <si>
    <t>Мехатроника и робототехника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</si>
</sst>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3"/>
  <sheetViews>
    <sheetView tabSelected="1" topLeftCell="DF154" zoomScale="82" zoomScaleNormal="82" workbookViewId="0">
      <selection activeCell="DO164" sqref="DO164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SUM(F7:F47)</f>
        <v>1</v>
      </c>
      <c r="G5" s="5">
        <f>SUM(G7:G47)</f>
        <v>5</v>
      </c>
      <c r="H5" s="5">
        <f>SUM(H7:H47)</f>
        <v>27</v>
      </c>
      <c r="I5" s="5">
        <f>SUM(I7:I47)</f>
        <v>8</v>
      </c>
      <c r="J5" s="1"/>
      <c r="K5" s="2" t="s">
        <v>67</v>
      </c>
      <c r="L5" s="2" t="s">
        <v>145</v>
      </c>
      <c r="M5" s="2"/>
      <c r="N5" s="2"/>
      <c r="O5" s="5">
        <f>SUM(O7:O47)</f>
        <v>4</v>
      </c>
      <c r="P5" s="5">
        <f>SUM(P7:P47)</f>
        <v>2</v>
      </c>
      <c r="Q5" s="5">
        <f>SUM(Q7:Q47)</f>
        <v>4</v>
      </c>
      <c r="R5" s="5">
        <f>SUM(R7:R47)</f>
        <v>61</v>
      </c>
      <c r="S5" s="1"/>
      <c r="T5" s="5" t="s">
        <v>67</v>
      </c>
      <c r="U5" s="2" t="s">
        <v>145</v>
      </c>
      <c r="V5" s="2"/>
      <c r="W5" s="2"/>
      <c r="X5" s="5">
        <f>SUM(X7:X47)</f>
        <v>2</v>
      </c>
      <c r="Y5" s="5">
        <f>SUM(Y7:Y47)</f>
        <v>1</v>
      </c>
      <c r="Z5" s="5">
        <f>SUM(Z7:Z47)</f>
        <v>9</v>
      </c>
      <c r="AA5" s="5">
        <f>SUM(AA7:AA47)</f>
        <v>6</v>
      </c>
      <c r="AB5" s="1"/>
      <c r="AC5" s="5" t="s">
        <v>67</v>
      </c>
      <c r="AD5" s="2" t="s">
        <v>145</v>
      </c>
      <c r="AE5" s="2"/>
      <c r="AF5" s="2"/>
      <c r="AG5" s="5">
        <f>SUM(AG7:AG47)</f>
        <v>0</v>
      </c>
      <c r="AH5" s="5">
        <f>SUM(AH7:AH47)</f>
        <v>0</v>
      </c>
      <c r="AI5" s="5">
        <f>SUM(AI7:AI47)</f>
        <v>6</v>
      </c>
      <c r="AJ5" s="5">
        <f>SUM(AJ7:AJ47)</f>
        <v>32</v>
      </c>
      <c r="AK5" s="1"/>
      <c r="AL5" s="5" t="s">
        <v>67</v>
      </c>
      <c r="AM5" s="2" t="s">
        <v>145</v>
      </c>
      <c r="AN5" s="2"/>
      <c r="AO5" s="2"/>
      <c r="AP5" s="5">
        <f>SUM(AP7:AP47)</f>
        <v>4</v>
      </c>
      <c r="AQ5" s="5">
        <f>SUM(AQ7:AQ47)</f>
        <v>7</v>
      </c>
      <c r="AR5" s="5">
        <f>SUM(AR7:AR47)</f>
        <v>6</v>
      </c>
      <c r="AS5" s="5">
        <f>SUM(AS7:AS47)</f>
        <v>8</v>
      </c>
      <c r="AT5" s="1"/>
      <c r="AU5" s="5" t="s">
        <v>67</v>
      </c>
      <c r="AV5" s="2" t="s">
        <v>145</v>
      </c>
      <c r="AW5" s="2"/>
      <c r="AX5" s="2"/>
      <c r="AY5" s="5">
        <f>SUM(AY7:AY47)</f>
        <v>4</v>
      </c>
      <c r="AZ5" s="5">
        <f>SUM(AZ7:AZ47)</f>
        <v>24</v>
      </c>
      <c r="BA5" s="5">
        <f>SUM(BA7:BA47)</f>
        <v>3</v>
      </c>
      <c r="BB5" s="5">
        <f>SUM(BB7:BB47)</f>
        <v>19</v>
      </c>
      <c r="BC5" s="1"/>
      <c r="BD5" s="5" t="s">
        <v>67</v>
      </c>
      <c r="BE5" s="2" t="s">
        <v>145</v>
      </c>
      <c r="BF5" s="2"/>
      <c r="BG5" s="2"/>
      <c r="BH5" s="5">
        <f>SUM(BH7:BH47)</f>
        <v>0</v>
      </c>
      <c r="BI5" s="5">
        <f>SUM(BI7:BI47)</f>
        <v>0</v>
      </c>
      <c r="BJ5" s="5">
        <f>SUM(BJ7:BJ47)</f>
        <v>0</v>
      </c>
      <c r="BK5" s="5">
        <f>SUM(BK7:BK47)</f>
        <v>0</v>
      </c>
      <c r="BL5" s="1"/>
      <c r="BM5" s="5" t="s">
        <v>67</v>
      </c>
      <c r="BN5" s="2" t="s">
        <v>145</v>
      </c>
      <c r="BO5" s="2"/>
      <c r="BP5" s="2"/>
      <c r="BQ5" s="5">
        <f>SUM(BQ7:BQ47)</f>
        <v>0</v>
      </c>
      <c r="BR5" s="5">
        <f>SUM(BR7:BR47)</f>
        <v>0</v>
      </c>
      <c r="BS5" s="5">
        <f>SUM(BS7:BS47)</f>
        <v>0</v>
      </c>
      <c r="BT5" s="5">
        <f>SUM(BT7:BT47)</f>
        <v>0</v>
      </c>
      <c r="BU5" s="1"/>
      <c r="BV5" s="5" t="s">
        <v>67</v>
      </c>
      <c r="BW5" s="2" t="s">
        <v>145</v>
      </c>
      <c r="BX5" s="2"/>
      <c r="BY5" s="2"/>
      <c r="BZ5" s="5">
        <f>SUM(BZ7:BZ47)</f>
        <v>0</v>
      </c>
      <c r="CA5" s="5">
        <f>SUM(CA7:CA47)</f>
        <v>0</v>
      </c>
      <c r="CB5" s="5">
        <f>SUM(CB7:CB47)</f>
        <v>0</v>
      </c>
      <c r="CC5" s="5">
        <f>SUM(CC7:CC47)</f>
        <v>0</v>
      </c>
      <c r="CD5" s="1"/>
      <c r="CE5" s="5" t="s">
        <v>67</v>
      </c>
      <c r="CF5" s="2" t="s">
        <v>145</v>
      </c>
      <c r="CG5" s="2"/>
      <c r="CH5" s="2"/>
      <c r="CI5" s="5">
        <f>SUM(CI7:CI47)</f>
        <v>0</v>
      </c>
      <c r="CJ5" s="5">
        <f>SUM(CJ7:CJ47)</f>
        <v>0</v>
      </c>
      <c r="CK5" s="5">
        <f>SUM(CK7:CK47)</f>
        <v>0</v>
      </c>
      <c r="CL5" s="5">
        <f>SUM(CL7:CL47)</f>
        <v>0</v>
      </c>
      <c r="CM5" s="1"/>
      <c r="CN5" s="5" t="s">
        <v>67</v>
      </c>
      <c r="CO5" s="2" t="s">
        <v>145</v>
      </c>
      <c r="CP5" s="2"/>
      <c r="CQ5" s="2"/>
      <c r="CR5" s="5">
        <f>SUM(CR7:CR47)</f>
        <v>0</v>
      </c>
      <c r="CS5" s="5">
        <f>SUM(CS7:CS47)</f>
        <v>0</v>
      </c>
      <c r="CT5" s="5">
        <f>SUM(CT7:CT47)</f>
        <v>0</v>
      </c>
      <c r="CU5" s="5">
        <f>SUM(CU7:CU47)</f>
        <v>0</v>
      </c>
      <c r="CV5" s="1"/>
      <c r="CW5" s="5" t="s">
        <v>67</v>
      </c>
      <c r="CX5" s="2" t="s">
        <v>145</v>
      </c>
      <c r="CY5" s="2"/>
      <c r="CZ5" s="2"/>
      <c r="DA5" s="5">
        <f>SUM(DA7:DA47)</f>
        <v>0</v>
      </c>
      <c r="DB5" s="5">
        <f>SUM(DB7:DB47)</f>
        <v>0</v>
      </c>
      <c r="DC5" s="5">
        <f>SUM(DC7:DC47)</f>
        <v>0</v>
      </c>
      <c r="DD5" s="5">
        <f>SUM(DD7:DD47)</f>
        <v>0</v>
      </c>
      <c r="DE5" s="1"/>
      <c r="DF5" s="44" t="s">
        <v>67</v>
      </c>
      <c r="DG5" s="49" t="s">
        <v>145</v>
      </c>
      <c r="DH5" s="49"/>
      <c r="DI5" s="49"/>
      <c r="DJ5" s="44">
        <f>SUM(DJ7:DJ47)</f>
        <v>4</v>
      </c>
      <c r="DK5" s="44">
        <f>SUM(DK7:DK47)</f>
        <v>10</v>
      </c>
      <c r="DL5" s="44">
        <f>SUM(DL7:DL47)</f>
        <v>32</v>
      </c>
      <c r="DM5" s="44">
        <f>SUM(DM7:DM47)</f>
        <v>77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0</v>
      </c>
      <c r="DK7" s="44">
        <v>2</v>
      </c>
      <c r="DL7" s="44">
        <v>5</v>
      </c>
      <c r="DM7" s="44">
        <v>5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0</v>
      </c>
      <c r="DK8" s="44">
        <v>0</v>
      </c>
      <c r="DL8" s="44">
        <v>3</v>
      </c>
      <c r="DM8" s="44">
        <v>1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v>0</v>
      </c>
      <c r="DK9" s="44">
        <v>0</v>
      </c>
      <c r="DL9" s="44">
        <v>1</v>
      </c>
      <c r="DM9" s="44">
        <v>2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1</v>
      </c>
      <c r="DK10" s="44">
        <v>0</v>
      </c>
      <c r="DL10" s="44">
        <v>1</v>
      </c>
      <c r="DM10" s="44">
        <v>4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2</v>
      </c>
      <c r="DL11" s="44">
        <v>2</v>
      </c>
      <c r="DM11" s="44">
        <v>6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v>0</v>
      </c>
      <c r="DK12" s="44">
        <v>2</v>
      </c>
      <c r="DL12" s="44">
        <v>1</v>
      </c>
      <c r="DM12" s="44">
        <v>5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v>0</v>
      </c>
      <c r="DK13" s="44">
        <v>0</v>
      </c>
      <c r="DL13" s="44">
        <v>0</v>
      </c>
      <c r="DM13" s="44">
        <v>6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0</v>
      </c>
      <c r="DK14" s="44">
        <v>0</v>
      </c>
      <c r="DL14" s="44">
        <v>3</v>
      </c>
      <c r="DM14" s="44">
        <v>5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0</v>
      </c>
      <c r="DK15" s="44">
        <v>0</v>
      </c>
      <c r="DL15" s="44">
        <v>1</v>
      </c>
      <c r="DM15" s="44">
        <v>4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0</v>
      </c>
      <c r="DK17" s="44">
        <v>1</v>
      </c>
      <c r="DL17" s="44">
        <v>0</v>
      </c>
      <c r="DM17" s="44">
        <v>3</v>
      </c>
    </row>
    <row r="18" spans="1:117" ht="25.5" x14ac:dyDescent="0.25">
      <c r="A18" s="1"/>
      <c r="B18" s="3"/>
      <c r="C18" s="3"/>
      <c r="D18" s="25"/>
      <c r="E18" s="25"/>
      <c r="F18" s="4"/>
      <c r="G18" s="4"/>
      <c r="H18" s="4"/>
      <c r="I18" s="4"/>
      <c r="J18" s="1"/>
      <c r="K18" s="3"/>
      <c r="L18" s="3"/>
      <c r="M18" s="25"/>
      <c r="N18" s="25"/>
      <c r="O18" s="4"/>
      <c r="P18" s="4"/>
      <c r="Q18" s="4"/>
      <c r="R18" s="4"/>
      <c r="S18" s="1"/>
      <c r="T18" s="4"/>
      <c r="U18" s="3"/>
      <c r="V18" s="25"/>
      <c r="W18" s="25"/>
      <c r="X18" s="4"/>
      <c r="Y18" s="4"/>
      <c r="Z18" s="4"/>
      <c r="AA18" s="4"/>
      <c r="AB18" s="1"/>
      <c r="AC18" s="4"/>
      <c r="AD18" s="3"/>
      <c r="AE18" s="25"/>
      <c r="AF18" s="25"/>
      <c r="AG18" s="4"/>
      <c r="AH18" s="4"/>
      <c r="AI18" s="4"/>
      <c r="AJ18" s="4"/>
      <c r="AK18" s="1"/>
      <c r="AL18" s="4"/>
      <c r="AM18" s="3"/>
      <c r="AN18" s="25"/>
      <c r="AO18" s="25"/>
      <c r="AP18" s="4"/>
      <c r="AQ18" s="4"/>
      <c r="AR18" s="4"/>
      <c r="AS18" s="4"/>
      <c r="AT18" s="1"/>
      <c r="AU18" s="4"/>
      <c r="AV18" s="3"/>
      <c r="AW18" s="25"/>
      <c r="AX18" s="25"/>
      <c r="AY18" s="4"/>
      <c r="AZ18" s="4"/>
      <c r="BA18" s="4"/>
      <c r="BB18" s="4"/>
      <c r="BC18" s="1"/>
      <c r="BD18" s="4"/>
      <c r="BE18" s="3"/>
      <c r="BF18" s="25"/>
      <c r="BG18" s="25"/>
      <c r="BH18" s="4"/>
      <c r="BI18" s="4"/>
      <c r="BJ18" s="4"/>
      <c r="BK18" s="4"/>
      <c r="BL18" s="1"/>
      <c r="BM18" s="4"/>
      <c r="BN18" s="3"/>
      <c r="BO18" s="25"/>
      <c r="BP18" s="25"/>
      <c r="BQ18" s="4"/>
      <c r="BR18" s="4"/>
      <c r="BS18" s="4"/>
      <c r="BT18" s="4"/>
      <c r="BU18" s="1"/>
      <c r="BV18" s="4"/>
      <c r="BW18" s="3"/>
      <c r="BX18" s="25"/>
      <c r="BY18" s="25"/>
      <c r="BZ18" s="4"/>
      <c r="CA18" s="4"/>
      <c r="CB18" s="4"/>
      <c r="CC18" s="4"/>
      <c r="CD18" s="1"/>
      <c r="CE18" s="4"/>
      <c r="CF18" s="3"/>
      <c r="CG18" s="25"/>
      <c r="CH18" s="25"/>
      <c r="CI18" s="4"/>
      <c r="CJ18" s="4"/>
      <c r="CK18" s="4"/>
      <c r="CL18" s="4"/>
      <c r="CM18" s="1"/>
      <c r="CN18" s="4"/>
      <c r="CO18" s="3"/>
      <c r="CP18" s="25"/>
      <c r="CQ18" s="25"/>
      <c r="CR18" s="4"/>
      <c r="CS18" s="4"/>
      <c r="CT18" s="4"/>
      <c r="CU18" s="4"/>
      <c r="CV18" s="1"/>
      <c r="CW18" s="4"/>
      <c r="CX18" s="3"/>
      <c r="CY18" s="25"/>
      <c r="CZ18" s="25"/>
      <c r="DA18" s="4"/>
      <c r="DB18" s="4"/>
      <c r="DC18" s="4"/>
      <c r="DD18" s="4"/>
      <c r="DE18" s="58"/>
      <c r="DF18" s="44" t="s">
        <v>162</v>
      </c>
      <c r="DG18" s="49" t="s">
        <v>163</v>
      </c>
      <c r="DH18" s="48" t="s">
        <v>122</v>
      </c>
      <c r="DI18" s="49" t="s">
        <v>146</v>
      </c>
      <c r="DJ18" s="44">
        <v>0</v>
      </c>
      <c r="DK18" s="44">
        <v>0</v>
      </c>
      <c r="DL18" s="44">
        <v>0</v>
      </c>
      <c r="DM18" s="44">
        <v>1</v>
      </c>
    </row>
    <row r="19" spans="1:117" ht="25.5" x14ac:dyDescent="0.25">
      <c r="A19" s="1"/>
      <c r="B19" s="3" t="s">
        <v>78</v>
      </c>
      <c r="C19" s="3" t="s">
        <v>5</v>
      </c>
      <c r="D19" s="25" t="s">
        <v>122</v>
      </c>
      <c r="E19" s="25" t="s">
        <v>146</v>
      </c>
      <c r="F19" s="4">
        <v>0</v>
      </c>
      <c r="G19" s="4">
        <v>0</v>
      </c>
      <c r="H19" s="4">
        <v>0</v>
      </c>
      <c r="I19" s="4">
        <v>1</v>
      </c>
      <c r="J19" s="1"/>
      <c r="K19" s="3" t="s">
        <v>78</v>
      </c>
      <c r="L19" s="3" t="s">
        <v>5</v>
      </c>
      <c r="M19" s="25" t="s">
        <v>122</v>
      </c>
      <c r="N19" s="25" t="s">
        <v>146</v>
      </c>
      <c r="O19" s="4">
        <v>1</v>
      </c>
      <c r="P19" s="4">
        <v>0</v>
      </c>
      <c r="Q19" s="4">
        <v>0</v>
      </c>
      <c r="R19" s="4">
        <v>4</v>
      </c>
      <c r="S19" s="1"/>
      <c r="T19" s="4" t="s">
        <v>78</v>
      </c>
      <c r="U19" s="3" t="s">
        <v>5</v>
      </c>
      <c r="V19" s="25" t="s">
        <v>122</v>
      </c>
      <c r="W19" s="25" t="s">
        <v>146</v>
      </c>
      <c r="X19" s="4">
        <v>0</v>
      </c>
      <c r="Y19" s="4">
        <v>0</v>
      </c>
      <c r="Z19" s="4">
        <v>1</v>
      </c>
      <c r="AA19" s="4">
        <v>0</v>
      </c>
      <c r="AB19" s="1"/>
      <c r="AC19" s="4" t="s">
        <v>78</v>
      </c>
      <c r="AD19" s="3" t="s">
        <v>5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1</v>
      </c>
      <c r="AJ19" s="4">
        <v>2</v>
      </c>
      <c r="AK19" s="1"/>
      <c r="AL19" s="4" t="s">
        <v>78</v>
      </c>
      <c r="AM19" s="3" t="s">
        <v>5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78</v>
      </c>
      <c r="AV19" s="3" t="s">
        <v>5</v>
      </c>
      <c r="AW19" s="25" t="s">
        <v>122</v>
      </c>
      <c r="AX19" s="25" t="s">
        <v>146</v>
      </c>
      <c r="AY19" s="4">
        <v>0</v>
      </c>
      <c r="AZ19" s="4">
        <v>1</v>
      </c>
      <c r="BA19" s="4">
        <v>0</v>
      </c>
      <c r="BB19" s="4">
        <v>1</v>
      </c>
      <c r="BC19" s="1"/>
      <c r="BD19" s="4" t="s">
        <v>78</v>
      </c>
      <c r="BE19" s="3" t="s">
        <v>5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78</v>
      </c>
      <c r="BN19" s="3" t="s">
        <v>5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78</v>
      </c>
      <c r="BW19" s="3" t="s">
        <v>5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78</v>
      </c>
      <c r="CF19" s="3" t="s">
        <v>5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78</v>
      </c>
      <c r="CO19" s="3" t="s">
        <v>5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78</v>
      </c>
      <c r="CX19" s="3" t="s">
        <v>5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78</v>
      </c>
      <c r="DG19" s="49" t="s">
        <v>5</v>
      </c>
      <c r="DH19" s="48" t="s">
        <v>122</v>
      </c>
      <c r="DI19" s="49" t="s">
        <v>146</v>
      </c>
      <c r="DJ19" s="44">
        <v>1</v>
      </c>
      <c r="DK19" s="44">
        <v>0</v>
      </c>
      <c r="DL19" s="44">
        <v>2</v>
      </c>
      <c r="DM19" s="44">
        <v>2</v>
      </c>
    </row>
    <row r="20" spans="1:117" ht="51" x14ac:dyDescent="0.25">
      <c r="A20" s="1"/>
      <c r="B20" s="3" t="s">
        <v>79</v>
      </c>
      <c r="C20" s="3" t="s">
        <v>12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79</v>
      </c>
      <c r="L20" s="3" t="s">
        <v>12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79</v>
      </c>
      <c r="U20" s="3" t="s">
        <v>12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79</v>
      </c>
      <c r="AD20" s="3" t="s">
        <v>12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0</v>
      </c>
      <c r="AK20" s="1"/>
      <c r="AL20" s="4" t="s">
        <v>79</v>
      </c>
      <c r="AM20" s="3" t="s">
        <v>12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79</v>
      </c>
      <c r="AV20" s="3" t="s">
        <v>12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79</v>
      </c>
      <c r="BE20" s="3" t="s">
        <v>12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79</v>
      </c>
      <c r="BN20" s="3" t="s">
        <v>12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79</v>
      </c>
      <c r="BW20" s="3" t="s">
        <v>12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79</v>
      </c>
      <c r="CF20" s="3" t="s">
        <v>12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79</v>
      </c>
      <c r="CO20" s="3" t="s">
        <v>12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79</v>
      </c>
      <c r="CX20" s="3" t="s">
        <v>12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79</v>
      </c>
      <c r="DG20" s="49" t="s">
        <v>12</v>
      </c>
      <c r="DH20" s="48" t="s">
        <v>122</v>
      </c>
      <c r="DI20" s="49" t="s">
        <v>146</v>
      </c>
      <c r="DJ20" s="44">
        <v>0</v>
      </c>
      <c r="DK20" s="44">
        <v>0</v>
      </c>
      <c r="DL20" s="44">
        <v>1</v>
      </c>
      <c r="DM20" s="44">
        <v>1</v>
      </c>
    </row>
    <row r="21" spans="1:117" ht="38.25" x14ac:dyDescent="0.25">
      <c r="A21" s="1"/>
      <c r="B21" s="3" t="s">
        <v>80</v>
      </c>
      <c r="C21" s="3" t="s">
        <v>6</v>
      </c>
      <c r="D21" s="25" t="s">
        <v>122</v>
      </c>
      <c r="E21" s="25" t="s">
        <v>146</v>
      </c>
      <c r="F21" s="4">
        <v>0</v>
      </c>
      <c r="G21" s="4">
        <v>0</v>
      </c>
      <c r="H21" s="4">
        <v>1</v>
      </c>
      <c r="I21" s="4">
        <v>0</v>
      </c>
      <c r="J21" s="1"/>
      <c r="K21" s="3" t="s">
        <v>80</v>
      </c>
      <c r="L21" s="3" t="s">
        <v>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80</v>
      </c>
      <c r="U21" s="3" t="s">
        <v>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80</v>
      </c>
      <c r="AD21" s="3" t="s">
        <v>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0</v>
      </c>
      <c r="AJ21" s="4">
        <v>1</v>
      </c>
      <c r="AK21" s="1"/>
      <c r="AL21" s="4" t="s">
        <v>80</v>
      </c>
      <c r="AM21" s="3" t="s">
        <v>6</v>
      </c>
      <c r="AN21" s="25" t="s">
        <v>122</v>
      </c>
      <c r="AO21" s="25" t="s">
        <v>146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80</v>
      </c>
      <c r="AV21" s="3" t="s">
        <v>6</v>
      </c>
      <c r="AW21" s="25" t="s">
        <v>122</v>
      </c>
      <c r="AX21" s="25" t="s">
        <v>146</v>
      </c>
      <c r="AY21" s="4">
        <v>0</v>
      </c>
      <c r="AZ21" s="4">
        <v>0</v>
      </c>
      <c r="BA21" s="4">
        <v>0</v>
      </c>
      <c r="BB21" s="4">
        <v>1</v>
      </c>
      <c r="BC21" s="1"/>
      <c r="BD21" s="4" t="s">
        <v>80</v>
      </c>
      <c r="BE21" s="3" t="s">
        <v>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80</v>
      </c>
      <c r="BN21" s="3" t="s">
        <v>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80</v>
      </c>
      <c r="BW21" s="3" t="s">
        <v>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80</v>
      </c>
      <c r="CF21" s="3" t="s">
        <v>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80</v>
      </c>
      <c r="CO21" s="3" t="s">
        <v>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80</v>
      </c>
      <c r="CX21" s="3" t="s">
        <v>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80</v>
      </c>
      <c r="DG21" s="49" t="s">
        <v>6</v>
      </c>
      <c r="DH21" s="48" t="s">
        <v>122</v>
      </c>
      <c r="DI21" s="49" t="s">
        <v>146</v>
      </c>
      <c r="DJ21" s="44">
        <v>0</v>
      </c>
      <c r="DK21" s="44">
        <v>0</v>
      </c>
      <c r="DL21" s="44">
        <v>4</v>
      </c>
      <c r="DM21" s="44">
        <v>1</v>
      </c>
    </row>
    <row r="22" spans="1:117" ht="25.5" x14ac:dyDescent="0.25">
      <c r="A22" s="1"/>
      <c r="B22" s="3" t="s">
        <v>81</v>
      </c>
      <c r="C22" s="3" t="s">
        <v>26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81</v>
      </c>
      <c r="L22" s="3" t="s">
        <v>26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2</v>
      </c>
      <c r="S22" s="1"/>
      <c r="T22" s="4" t="s">
        <v>81</v>
      </c>
      <c r="U22" s="3" t="s">
        <v>26</v>
      </c>
      <c r="V22" s="25" t="s">
        <v>122</v>
      </c>
      <c r="W22" s="25" t="s">
        <v>146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81</v>
      </c>
      <c r="AD22" s="3" t="s">
        <v>26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1</v>
      </c>
      <c r="AJ22" s="4">
        <v>5</v>
      </c>
      <c r="AK22" s="1"/>
      <c r="AL22" s="4" t="s">
        <v>81</v>
      </c>
      <c r="AM22" s="3" t="s">
        <v>26</v>
      </c>
      <c r="AN22" s="25" t="s">
        <v>122</v>
      </c>
      <c r="AO22" s="25" t="s">
        <v>146</v>
      </c>
      <c r="AP22" s="4">
        <v>1</v>
      </c>
      <c r="AQ22" s="4">
        <v>1</v>
      </c>
      <c r="AR22" s="4">
        <v>1</v>
      </c>
      <c r="AS22" s="4">
        <v>2</v>
      </c>
      <c r="AT22" s="1"/>
      <c r="AU22" s="4" t="s">
        <v>81</v>
      </c>
      <c r="AV22" s="3" t="s">
        <v>26</v>
      </c>
      <c r="AW22" s="25" t="s">
        <v>122</v>
      </c>
      <c r="AX22" s="25" t="s">
        <v>146</v>
      </c>
      <c r="AY22" s="4">
        <v>0</v>
      </c>
      <c r="AZ22" s="4">
        <v>1</v>
      </c>
      <c r="BA22" s="4">
        <v>1</v>
      </c>
      <c r="BB22" s="4">
        <v>0</v>
      </c>
      <c r="BC22" s="1"/>
      <c r="BD22" s="4" t="s">
        <v>81</v>
      </c>
      <c r="BE22" s="3" t="s">
        <v>26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81</v>
      </c>
      <c r="BN22" s="3" t="s">
        <v>26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81</v>
      </c>
      <c r="BW22" s="3" t="s">
        <v>26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81</v>
      </c>
      <c r="CF22" s="3" t="s">
        <v>26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81</v>
      </c>
      <c r="CO22" s="3" t="s">
        <v>26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81</v>
      </c>
      <c r="CX22" s="3" t="s">
        <v>26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81</v>
      </c>
      <c r="DG22" s="49" t="s">
        <v>26</v>
      </c>
      <c r="DH22" s="48" t="s">
        <v>122</v>
      </c>
      <c r="DI22" s="49" t="s">
        <v>146</v>
      </c>
      <c r="DJ22" s="44">
        <v>0</v>
      </c>
      <c r="DK22" s="44">
        <v>0</v>
      </c>
      <c r="DL22" s="44">
        <v>3</v>
      </c>
      <c r="DM22" s="44">
        <v>4</v>
      </c>
    </row>
    <row r="23" spans="1:117" ht="25.5" x14ac:dyDescent="0.25">
      <c r="A23" s="1"/>
      <c r="B23" s="3" t="s">
        <v>82</v>
      </c>
      <c r="C23" s="3" t="s">
        <v>57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82</v>
      </c>
      <c r="L23" s="3" t="s">
        <v>57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82</v>
      </c>
      <c r="U23" s="3" t="s">
        <v>57</v>
      </c>
      <c r="V23" s="25" t="s">
        <v>122</v>
      </c>
      <c r="W23" s="25" t="s">
        <v>146</v>
      </c>
      <c r="X23" s="4">
        <v>0</v>
      </c>
      <c r="Y23" s="4">
        <v>0</v>
      </c>
      <c r="Z23" s="4">
        <v>1</v>
      </c>
      <c r="AA23" s="4">
        <v>0</v>
      </c>
      <c r="AB23" s="1"/>
      <c r="AC23" s="4" t="s">
        <v>82</v>
      </c>
      <c r="AD23" s="3" t="s">
        <v>57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82</v>
      </c>
      <c r="AM23" s="3" t="s">
        <v>57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82</v>
      </c>
      <c r="AV23" s="3" t="s">
        <v>57</v>
      </c>
      <c r="AW23" s="25" t="s">
        <v>122</v>
      </c>
      <c r="AX23" s="25" t="s">
        <v>146</v>
      </c>
      <c r="AY23" s="4">
        <v>1</v>
      </c>
      <c r="AZ23" s="4">
        <v>1</v>
      </c>
      <c r="BA23" s="4">
        <v>0</v>
      </c>
      <c r="BB23" s="4">
        <v>0</v>
      </c>
      <c r="BC23" s="1"/>
      <c r="BD23" s="4" t="s">
        <v>82</v>
      </c>
      <c r="BE23" s="3" t="s">
        <v>57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82</v>
      </c>
      <c r="BN23" s="3" t="s">
        <v>57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82</v>
      </c>
      <c r="BW23" s="3" t="s">
        <v>57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82</v>
      </c>
      <c r="CF23" s="3" t="s">
        <v>57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82</v>
      </c>
      <c r="CO23" s="3" t="s">
        <v>57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82</v>
      </c>
      <c r="CX23" s="3" t="s">
        <v>57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82</v>
      </c>
      <c r="DG23" s="49" t="s">
        <v>57</v>
      </c>
      <c r="DH23" s="48" t="s">
        <v>122</v>
      </c>
      <c r="DI23" s="49" t="s">
        <v>146</v>
      </c>
      <c r="DJ23" s="44">
        <v>0</v>
      </c>
      <c r="DK23" s="44">
        <v>0</v>
      </c>
      <c r="DL23" s="44">
        <v>3</v>
      </c>
      <c r="DM23" s="44">
        <v>2</v>
      </c>
    </row>
    <row r="24" spans="1:117" ht="25.5" x14ac:dyDescent="0.25">
      <c r="A24" s="1"/>
      <c r="B24" s="3" t="s">
        <v>83</v>
      </c>
      <c r="C24" s="3" t="s">
        <v>91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83</v>
      </c>
      <c r="L24" s="3" t="s">
        <v>91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83</v>
      </c>
      <c r="U24" s="3" t="s">
        <v>91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83</v>
      </c>
      <c r="AD24" s="3" t="s">
        <v>91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83</v>
      </c>
      <c r="AM24" s="3" t="s">
        <v>91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83</v>
      </c>
      <c r="AV24" s="3" t="s">
        <v>91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83</v>
      </c>
      <c r="BE24" s="3" t="s">
        <v>91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83</v>
      </c>
      <c r="BN24" s="3" t="s">
        <v>91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83</v>
      </c>
      <c r="BW24" s="3" t="s">
        <v>91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83</v>
      </c>
      <c r="CF24" s="3" t="s">
        <v>91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83</v>
      </c>
      <c r="CO24" s="3" t="s">
        <v>91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83</v>
      </c>
      <c r="CX24" s="3" t="s">
        <v>91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83</v>
      </c>
      <c r="DG24" s="49" t="s">
        <v>91</v>
      </c>
      <c r="DH24" s="48" t="s">
        <v>122</v>
      </c>
      <c r="DI24" s="49" t="s">
        <v>146</v>
      </c>
      <c r="DJ24" s="44">
        <v>0</v>
      </c>
      <c r="DK24" s="44">
        <v>0</v>
      </c>
      <c r="DL24" s="44">
        <v>0</v>
      </c>
      <c r="DM24" s="44">
        <v>0</v>
      </c>
    </row>
    <row r="25" spans="1:117" ht="38.25" x14ac:dyDescent="0.25">
      <c r="A25" s="1"/>
      <c r="B25" s="3" t="s">
        <v>84</v>
      </c>
      <c r="C25" s="3" t="s">
        <v>13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84</v>
      </c>
      <c r="L25" s="3" t="s">
        <v>13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84</v>
      </c>
      <c r="U25" s="3" t="s">
        <v>13</v>
      </c>
      <c r="V25" s="25" t="s">
        <v>122</v>
      </c>
      <c r="W25" s="25" t="s">
        <v>146</v>
      </c>
      <c r="X25" s="4">
        <v>0</v>
      </c>
      <c r="Y25" s="4">
        <v>0</v>
      </c>
      <c r="Z25" s="4">
        <v>0</v>
      </c>
      <c r="AA25" s="4">
        <v>0</v>
      </c>
      <c r="AB25" s="1"/>
      <c r="AC25" s="4" t="s">
        <v>84</v>
      </c>
      <c r="AD25" s="3" t="s">
        <v>13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84</v>
      </c>
      <c r="AM25" s="3" t="s">
        <v>13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1</v>
      </c>
      <c r="AT25" s="1"/>
      <c r="AU25" s="4" t="s">
        <v>84</v>
      </c>
      <c r="AV25" s="3" t="s">
        <v>13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84</v>
      </c>
      <c r="BE25" s="3" t="s">
        <v>13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84</v>
      </c>
      <c r="BN25" s="3" t="s">
        <v>13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84</v>
      </c>
      <c r="BW25" s="3" t="s">
        <v>13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84</v>
      </c>
      <c r="CF25" s="3" t="s">
        <v>13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84</v>
      </c>
      <c r="CO25" s="3" t="s">
        <v>13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84</v>
      </c>
      <c r="CX25" s="3" t="s">
        <v>13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84</v>
      </c>
      <c r="DG25" s="49" t="s">
        <v>13</v>
      </c>
      <c r="DH25" s="48" t="s">
        <v>122</v>
      </c>
      <c r="DI25" s="49" t="s">
        <v>146</v>
      </c>
      <c r="DJ25" s="44">
        <v>0</v>
      </c>
      <c r="DK25" s="44">
        <v>0</v>
      </c>
      <c r="DL25" s="44">
        <v>0</v>
      </c>
      <c r="DM25" s="44">
        <v>1</v>
      </c>
    </row>
    <row r="26" spans="1:117" ht="25.5" x14ac:dyDescent="0.25">
      <c r="A26" s="1"/>
      <c r="B26" s="3" t="s">
        <v>85</v>
      </c>
      <c r="C26" s="3" t="s">
        <v>25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85</v>
      </c>
      <c r="L26" s="3" t="s">
        <v>25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85</v>
      </c>
      <c r="U26" s="3" t="s">
        <v>25</v>
      </c>
      <c r="V26" s="25" t="s">
        <v>122</v>
      </c>
      <c r="W26" s="25" t="s">
        <v>146</v>
      </c>
      <c r="X26" s="4">
        <v>1</v>
      </c>
      <c r="Y26" s="4">
        <v>0</v>
      </c>
      <c r="Z26" s="4">
        <v>0</v>
      </c>
      <c r="AA26" s="4">
        <v>0</v>
      </c>
      <c r="AB26" s="1"/>
      <c r="AC26" s="4" t="s">
        <v>85</v>
      </c>
      <c r="AD26" s="3" t="s">
        <v>25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85</v>
      </c>
      <c r="AM26" s="3" t="s">
        <v>25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85</v>
      </c>
      <c r="AV26" s="3" t="s">
        <v>25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85</v>
      </c>
      <c r="BE26" s="3" t="s">
        <v>25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85</v>
      </c>
      <c r="BN26" s="3" t="s">
        <v>25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85</v>
      </c>
      <c r="BW26" s="3" t="s">
        <v>25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85</v>
      </c>
      <c r="CF26" s="3" t="s">
        <v>25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85</v>
      </c>
      <c r="CO26" s="3" t="s">
        <v>25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85</v>
      </c>
      <c r="CX26" s="3" t="s">
        <v>25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85</v>
      </c>
      <c r="DG26" s="49" t="s">
        <v>25</v>
      </c>
      <c r="DH26" s="48" t="s">
        <v>122</v>
      </c>
      <c r="DI26" s="49" t="s">
        <v>146</v>
      </c>
      <c r="DJ26" s="44">
        <v>0</v>
      </c>
      <c r="DK26" s="44">
        <v>0</v>
      </c>
      <c r="DL26" s="44">
        <v>0</v>
      </c>
      <c r="DM26" s="44">
        <v>2</v>
      </c>
    </row>
    <row r="27" spans="1:117" ht="25.5" x14ac:dyDescent="0.25">
      <c r="A27" s="1"/>
      <c r="B27" s="3" t="s">
        <v>86</v>
      </c>
      <c r="C27" s="3" t="s">
        <v>92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86</v>
      </c>
      <c r="L27" s="3" t="s">
        <v>92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86</v>
      </c>
      <c r="U27" s="3" t="s">
        <v>92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86</v>
      </c>
      <c r="AD27" s="3" t="s">
        <v>92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86</v>
      </c>
      <c r="AM27" s="3" t="s">
        <v>92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86</v>
      </c>
      <c r="AV27" s="3" t="s">
        <v>92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86</v>
      </c>
      <c r="BE27" s="3" t="s">
        <v>92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86</v>
      </c>
      <c r="BN27" s="3" t="s">
        <v>92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86</v>
      </c>
      <c r="BW27" s="3" t="s">
        <v>92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86</v>
      </c>
      <c r="CF27" s="3" t="s">
        <v>92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86</v>
      </c>
      <c r="CO27" s="3" t="s">
        <v>92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86</v>
      </c>
      <c r="CX27" s="3" t="s">
        <v>92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86</v>
      </c>
      <c r="DG27" s="49" t="s">
        <v>92</v>
      </c>
      <c r="DH27" s="48" t="s">
        <v>122</v>
      </c>
      <c r="DI27" s="49" t="s">
        <v>146</v>
      </c>
      <c r="DJ27" s="44">
        <v>0</v>
      </c>
      <c r="DK27" s="44">
        <v>0</v>
      </c>
      <c r="DL27" s="44">
        <v>0</v>
      </c>
      <c r="DM27" s="44">
        <v>0</v>
      </c>
    </row>
    <row r="28" spans="1:117" ht="25.5" x14ac:dyDescent="0.25">
      <c r="A28" s="1"/>
      <c r="B28" s="3" t="s">
        <v>34</v>
      </c>
      <c r="C28" s="3" t="s">
        <v>35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34</v>
      </c>
      <c r="L28" s="3" t="s">
        <v>35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0</v>
      </c>
      <c r="S28" s="1"/>
      <c r="T28" s="4" t="s">
        <v>34</v>
      </c>
      <c r="U28" s="3" t="s">
        <v>35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34</v>
      </c>
      <c r="AD28" s="3" t="s">
        <v>35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34</v>
      </c>
      <c r="AM28" s="3" t="s">
        <v>35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34</v>
      </c>
      <c r="AV28" s="3" t="s">
        <v>35</v>
      </c>
      <c r="AW28" s="25" t="s">
        <v>122</v>
      </c>
      <c r="AX28" s="25" t="s">
        <v>146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34</v>
      </c>
      <c r="BE28" s="3" t="s">
        <v>35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34</v>
      </c>
      <c r="BN28" s="3" t="s">
        <v>35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34</v>
      </c>
      <c r="BW28" s="3" t="s">
        <v>35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34</v>
      </c>
      <c r="CF28" s="3" t="s">
        <v>35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34</v>
      </c>
      <c r="CO28" s="3" t="s">
        <v>35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34</v>
      </c>
      <c r="CX28" s="3" t="s">
        <v>35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34</v>
      </c>
      <c r="DG28" s="49" t="s">
        <v>35</v>
      </c>
      <c r="DH28" s="48" t="s">
        <v>122</v>
      </c>
      <c r="DI28" s="49" t="s">
        <v>146</v>
      </c>
      <c r="DJ28" s="44">
        <v>0</v>
      </c>
      <c r="DK28" s="44">
        <v>0</v>
      </c>
      <c r="DL28" s="44">
        <v>0</v>
      </c>
      <c r="DM28" s="44">
        <v>0</v>
      </c>
    </row>
    <row r="29" spans="1:117" ht="25.5" x14ac:dyDescent="0.25">
      <c r="A29" s="1"/>
      <c r="B29" s="3" t="s">
        <v>7</v>
      </c>
      <c r="C29" s="3" t="s">
        <v>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7</v>
      </c>
      <c r="L29" s="3" t="s">
        <v>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3</v>
      </c>
      <c r="S29" s="1"/>
      <c r="T29" s="4" t="s">
        <v>7</v>
      </c>
      <c r="U29" s="3" t="s">
        <v>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1</v>
      </c>
      <c r="AB29" s="1"/>
      <c r="AC29" s="4" t="s">
        <v>7</v>
      </c>
      <c r="AD29" s="3" t="s">
        <v>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7</v>
      </c>
      <c r="AM29" s="3" t="s">
        <v>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7</v>
      </c>
      <c r="AV29" s="3" t="s">
        <v>8</v>
      </c>
      <c r="AW29" s="25" t="s">
        <v>122</v>
      </c>
      <c r="AX29" s="25" t="s">
        <v>146</v>
      </c>
      <c r="AY29" s="4">
        <v>0</v>
      </c>
      <c r="AZ29" s="4">
        <v>1</v>
      </c>
      <c r="BA29" s="4">
        <v>0</v>
      </c>
      <c r="BB29" s="4">
        <v>1</v>
      </c>
      <c r="BC29" s="1"/>
      <c r="BD29" s="4" t="s">
        <v>7</v>
      </c>
      <c r="BE29" s="3" t="s">
        <v>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7</v>
      </c>
      <c r="BN29" s="3" t="s">
        <v>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7</v>
      </c>
      <c r="BW29" s="3" t="s">
        <v>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7</v>
      </c>
      <c r="CF29" s="3" t="s">
        <v>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7</v>
      </c>
      <c r="CO29" s="3" t="s">
        <v>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7</v>
      </c>
      <c r="CX29" s="3" t="s">
        <v>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7</v>
      </c>
      <c r="DG29" s="49" t="s">
        <v>8</v>
      </c>
      <c r="DH29" s="48" t="s">
        <v>122</v>
      </c>
      <c r="DI29" s="49" t="s">
        <v>146</v>
      </c>
      <c r="DJ29" s="44">
        <v>0</v>
      </c>
      <c r="DK29" s="44">
        <v>1</v>
      </c>
      <c r="DL29" s="44">
        <v>0</v>
      </c>
      <c r="DM29" s="44">
        <v>3</v>
      </c>
    </row>
    <row r="30" spans="1:117" ht="25.5" x14ac:dyDescent="0.25">
      <c r="A30" s="1"/>
      <c r="B30" s="3" t="s">
        <v>27</v>
      </c>
      <c r="C30" s="3" t="s">
        <v>28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27</v>
      </c>
      <c r="L30" s="3" t="s">
        <v>28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1</v>
      </c>
      <c r="S30" s="1"/>
      <c r="T30" s="4" t="s">
        <v>27</v>
      </c>
      <c r="U30" s="3" t="s">
        <v>28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27</v>
      </c>
      <c r="AD30" s="3" t="s">
        <v>28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1</v>
      </c>
      <c r="AK30" s="1"/>
      <c r="AL30" s="4" t="s">
        <v>27</v>
      </c>
      <c r="AM30" s="3" t="s">
        <v>28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27</v>
      </c>
      <c r="AV30" s="3" t="s">
        <v>28</v>
      </c>
      <c r="AW30" s="25" t="s">
        <v>122</v>
      </c>
      <c r="AX30" s="25" t="s">
        <v>146</v>
      </c>
      <c r="AY30" s="4">
        <v>0</v>
      </c>
      <c r="AZ30" s="4">
        <v>2</v>
      </c>
      <c r="BA30" s="4">
        <v>0</v>
      </c>
      <c r="BB30" s="4">
        <v>0</v>
      </c>
      <c r="BC30" s="1"/>
      <c r="BD30" s="4" t="s">
        <v>27</v>
      </c>
      <c r="BE30" s="3" t="s">
        <v>28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27</v>
      </c>
      <c r="BN30" s="3" t="s">
        <v>28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27</v>
      </c>
      <c r="BW30" s="3" t="s">
        <v>28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27</v>
      </c>
      <c r="CF30" s="3" t="s">
        <v>28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27</v>
      </c>
      <c r="CO30" s="3" t="s">
        <v>28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27</v>
      </c>
      <c r="CX30" s="3" t="s">
        <v>28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27</v>
      </c>
      <c r="DG30" s="49" t="s">
        <v>28</v>
      </c>
      <c r="DH30" s="48" t="s">
        <v>122</v>
      </c>
      <c r="DI30" s="49" t="s">
        <v>146</v>
      </c>
      <c r="DJ30" s="44">
        <v>0</v>
      </c>
      <c r="DK30" s="44">
        <v>1</v>
      </c>
      <c r="DL30" s="44">
        <v>0</v>
      </c>
      <c r="DM30" s="44">
        <v>2</v>
      </c>
    </row>
    <row r="31" spans="1:117" ht="25.5" x14ac:dyDescent="0.25">
      <c r="A31" s="1"/>
      <c r="B31" s="3" t="s">
        <v>16</v>
      </c>
      <c r="C31" s="3" t="s">
        <v>17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16</v>
      </c>
      <c r="L31" s="3" t="s">
        <v>17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16</v>
      </c>
      <c r="U31" s="3" t="s">
        <v>17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16</v>
      </c>
      <c r="AD31" s="3" t="s">
        <v>17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16</v>
      </c>
      <c r="AM31" s="3" t="s">
        <v>17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16</v>
      </c>
      <c r="AV31" s="3" t="s">
        <v>17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16</v>
      </c>
      <c r="BE31" s="3" t="s">
        <v>17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16</v>
      </c>
      <c r="BN31" s="3" t="s">
        <v>17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16</v>
      </c>
      <c r="BW31" s="3" t="s">
        <v>17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16</v>
      </c>
      <c r="CF31" s="3" t="s">
        <v>17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16</v>
      </c>
      <c r="CO31" s="3" t="s">
        <v>17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16</v>
      </c>
      <c r="CX31" s="3" t="s">
        <v>17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16</v>
      </c>
      <c r="DG31" s="49" t="s">
        <v>17</v>
      </c>
      <c r="DH31" s="48" t="s">
        <v>122</v>
      </c>
      <c r="DI31" s="49" t="s">
        <v>146</v>
      </c>
      <c r="DJ31" s="44">
        <v>0</v>
      </c>
      <c r="DK31" s="44">
        <v>0</v>
      </c>
      <c r="DL31" s="44">
        <v>0</v>
      </c>
      <c r="DM31" s="44">
        <v>0</v>
      </c>
    </row>
    <row r="32" spans="1:117" ht="25.5" x14ac:dyDescent="0.25">
      <c r="A32" s="1"/>
      <c r="B32" s="3" t="s">
        <v>55</v>
      </c>
      <c r="C32" s="3" t="s">
        <v>56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55</v>
      </c>
      <c r="L32" s="3" t="s">
        <v>56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55</v>
      </c>
      <c r="U32" s="3" t="s">
        <v>56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55</v>
      </c>
      <c r="AD32" s="3" t="s">
        <v>56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55</v>
      </c>
      <c r="AM32" s="3" t="s">
        <v>56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55</v>
      </c>
      <c r="AV32" s="3" t="s">
        <v>56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55</v>
      </c>
      <c r="BE32" s="3" t="s">
        <v>56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55</v>
      </c>
      <c r="BN32" s="3" t="s">
        <v>56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55</v>
      </c>
      <c r="BW32" s="3" t="s">
        <v>56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55</v>
      </c>
      <c r="CF32" s="3" t="s">
        <v>56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55</v>
      </c>
      <c r="CO32" s="3" t="s">
        <v>56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55</v>
      </c>
      <c r="CX32" s="3" t="s">
        <v>56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55</v>
      </c>
      <c r="DG32" s="49" t="s">
        <v>56</v>
      </c>
      <c r="DH32" s="48" t="s">
        <v>122</v>
      </c>
      <c r="DI32" s="49" t="s">
        <v>146</v>
      </c>
      <c r="DJ32" s="44">
        <v>0</v>
      </c>
      <c r="DK32" s="44">
        <v>0</v>
      </c>
      <c r="DL32" s="44">
        <v>0</v>
      </c>
      <c r="DM32" s="44">
        <v>0</v>
      </c>
    </row>
    <row r="33" spans="1:117" ht="25.5" x14ac:dyDescent="0.25">
      <c r="A33" s="1"/>
      <c r="B33" s="3" t="s">
        <v>87</v>
      </c>
      <c r="C33" s="3" t="s">
        <v>65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87</v>
      </c>
      <c r="L33" s="3" t="s">
        <v>65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0</v>
      </c>
      <c r="S33" s="1"/>
      <c r="T33" s="4" t="s">
        <v>87</v>
      </c>
      <c r="U33" s="3" t="s">
        <v>65</v>
      </c>
      <c r="V33" s="25" t="s">
        <v>122</v>
      </c>
      <c r="W33" s="25" t="s">
        <v>146</v>
      </c>
      <c r="X33" s="4">
        <v>0</v>
      </c>
      <c r="Y33" s="4">
        <v>0</v>
      </c>
      <c r="Z33" s="4">
        <v>0</v>
      </c>
      <c r="AA33" s="4">
        <v>0</v>
      </c>
      <c r="AB33" s="1"/>
      <c r="AC33" s="4" t="s">
        <v>87</v>
      </c>
      <c r="AD33" s="3" t="s">
        <v>65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87</v>
      </c>
      <c r="AM33" s="3" t="s">
        <v>65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87</v>
      </c>
      <c r="AV33" s="3" t="s">
        <v>65</v>
      </c>
      <c r="AW33" s="25" t="s">
        <v>122</v>
      </c>
      <c r="AX33" s="25" t="s">
        <v>146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87</v>
      </c>
      <c r="BE33" s="3" t="s">
        <v>65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87</v>
      </c>
      <c r="BN33" s="3" t="s">
        <v>65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87</v>
      </c>
      <c r="BW33" s="3" t="s">
        <v>65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87</v>
      </c>
      <c r="CF33" s="3" t="s">
        <v>65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87</v>
      </c>
      <c r="CO33" s="3" t="s">
        <v>65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87</v>
      </c>
      <c r="CX33" s="3" t="s">
        <v>65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87</v>
      </c>
      <c r="DG33" s="49" t="s">
        <v>65</v>
      </c>
      <c r="DH33" s="48" t="s">
        <v>122</v>
      </c>
      <c r="DI33" s="49" t="s">
        <v>146</v>
      </c>
      <c r="DJ33" s="44">
        <v>0</v>
      </c>
      <c r="DK33" s="44">
        <v>0</v>
      </c>
      <c r="DL33" s="44">
        <v>0</v>
      </c>
      <c r="DM33" s="44">
        <v>0</v>
      </c>
    </row>
    <row r="34" spans="1:117" ht="25.5" x14ac:dyDescent="0.25">
      <c r="A34" s="1"/>
      <c r="B34" s="3" t="s">
        <v>3</v>
      </c>
      <c r="C34" s="3" t="s">
        <v>1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1</v>
      </c>
      <c r="J34" s="1"/>
      <c r="K34" s="3" t="s">
        <v>3</v>
      </c>
      <c r="L34" s="3" t="s">
        <v>1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3</v>
      </c>
      <c r="U34" s="3" t="s">
        <v>1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3</v>
      </c>
      <c r="AD34" s="3" t="s">
        <v>1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1</v>
      </c>
      <c r="AJ34" s="4">
        <v>5</v>
      </c>
      <c r="AK34" s="1"/>
      <c r="AL34" s="4" t="s">
        <v>3</v>
      </c>
      <c r="AM34" s="3" t="s">
        <v>1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1</v>
      </c>
      <c r="AS34" s="4">
        <v>0</v>
      </c>
      <c r="AT34" s="1"/>
      <c r="AU34" s="4" t="s">
        <v>3</v>
      </c>
      <c r="AV34" s="3" t="s">
        <v>1</v>
      </c>
      <c r="AW34" s="25" t="s">
        <v>122</v>
      </c>
      <c r="AX34" s="25" t="s">
        <v>146</v>
      </c>
      <c r="AY34" s="4">
        <v>0</v>
      </c>
      <c r="AZ34" s="4">
        <v>5</v>
      </c>
      <c r="BA34" s="4">
        <v>0</v>
      </c>
      <c r="BB34" s="4">
        <v>0</v>
      </c>
      <c r="BC34" s="1"/>
      <c r="BD34" s="4" t="s">
        <v>3</v>
      </c>
      <c r="BE34" s="3" t="s">
        <v>1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3</v>
      </c>
      <c r="BN34" s="3" t="s">
        <v>1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3</v>
      </c>
      <c r="BW34" s="3" t="s">
        <v>1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3</v>
      </c>
      <c r="CF34" s="3" t="s">
        <v>1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3</v>
      </c>
      <c r="CO34" s="3" t="s">
        <v>1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3</v>
      </c>
      <c r="CX34" s="3" t="s">
        <v>1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3</v>
      </c>
      <c r="DG34" s="49" t="s">
        <v>1</v>
      </c>
      <c r="DH34" s="48" t="s">
        <v>122</v>
      </c>
      <c r="DI34" s="49" t="s">
        <v>146</v>
      </c>
      <c r="DJ34" s="44">
        <v>0</v>
      </c>
      <c r="DK34" s="44">
        <v>0</v>
      </c>
      <c r="DL34" s="44">
        <v>2</v>
      </c>
      <c r="DM34" s="44">
        <v>1</v>
      </c>
    </row>
    <row r="35" spans="1:117" ht="25.5" x14ac:dyDescent="0.25">
      <c r="A35" s="1"/>
      <c r="B35" s="3" t="s">
        <v>66</v>
      </c>
      <c r="C35" s="3" t="s">
        <v>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66</v>
      </c>
      <c r="L35" s="3" t="s">
        <v>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2</v>
      </c>
      <c r="S35" s="1"/>
      <c r="T35" s="4" t="s">
        <v>66</v>
      </c>
      <c r="U35" s="3" t="s">
        <v>4</v>
      </c>
      <c r="V35" s="25" t="s">
        <v>122</v>
      </c>
      <c r="W35" s="25" t="s">
        <v>146</v>
      </c>
      <c r="X35" s="4">
        <v>0</v>
      </c>
      <c r="Y35" s="4">
        <v>0</v>
      </c>
      <c r="Z35" s="4">
        <v>1</v>
      </c>
      <c r="AA35" s="4">
        <v>1</v>
      </c>
      <c r="AB35" s="1"/>
      <c r="AC35" s="4" t="s">
        <v>66</v>
      </c>
      <c r="AD35" s="3" t="s">
        <v>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66</v>
      </c>
      <c r="AM35" s="3" t="s">
        <v>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1</v>
      </c>
      <c r="AT35" s="1"/>
      <c r="AU35" s="4" t="s">
        <v>66</v>
      </c>
      <c r="AV35" s="3" t="s">
        <v>4</v>
      </c>
      <c r="AW35" s="25" t="s">
        <v>122</v>
      </c>
      <c r="AX35" s="25" t="s">
        <v>146</v>
      </c>
      <c r="AY35" s="4">
        <v>1</v>
      </c>
      <c r="AZ35" s="4">
        <v>0</v>
      </c>
      <c r="BA35" s="4">
        <v>0</v>
      </c>
      <c r="BB35" s="4">
        <v>0</v>
      </c>
      <c r="BC35" s="1"/>
      <c r="BD35" s="4" t="s">
        <v>66</v>
      </c>
      <c r="BE35" s="3" t="s">
        <v>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66</v>
      </c>
      <c r="BN35" s="3" t="s">
        <v>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66</v>
      </c>
      <c r="BW35" s="3" t="s">
        <v>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66</v>
      </c>
      <c r="CF35" s="3" t="s">
        <v>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66</v>
      </c>
      <c r="CO35" s="3" t="s">
        <v>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66</v>
      </c>
      <c r="CX35" s="3" t="s">
        <v>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66</v>
      </c>
      <c r="DG35" s="49" t="s">
        <v>4</v>
      </c>
      <c r="DH35" s="48" t="s">
        <v>122</v>
      </c>
      <c r="DI35" s="49" t="s">
        <v>146</v>
      </c>
      <c r="DJ35" s="44">
        <v>0</v>
      </c>
      <c r="DK35" s="44">
        <v>0</v>
      </c>
      <c r="DL35" s="44">
        <v>0</v>
      </c>
      <c r="DM35" s="44">
        <v>1</v>
      </c>
    </row>
    <row r="36" spans="1:117" ht="25.5" x14ac:dyDescent="0.25">
      <c r="A36" s="1"/>
      <c r="B36" s="3" t="s">
        <v>46</v>
      </c>
      <c r="C36" s="3" t="s">
        <v>24</v>
      </c>
      <c r="D36" s="25" t="s">
        <v>122</v>
      </c>
      <c r="E36" s="25" t="s">
        <v>146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46</v>
      </c>
      <c r="L36" s="3" t="s">
        <v>24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46</v>
      </c>
      <c r="U36" s="3" t="s">
        <v>24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46</v>
      </c>
      <c r="AD36" s="3" t="s">
        <v>24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1</v>
      </c>
      <c r="AJ36" s="4">
        <v>0</v>
      </c>
      <c r="AK36" s="1"/>
      <c r="AL36" s="4" t="s">
        <v>46</v>
      </c>
      <c r="AM36" s="3" t="s">
        <v>24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46</v>
      </c>
      <c r="AV36" s="3" t="s">
        <v>24</v>
      </c>
      <c r="AW36" s="25" t="s">
        <v>122</v>
      </c>
      <c r="AX36" s="25" t="s">
        <v>146</v>
      </c>
      <c r="AY36" s="4">
        <v>0</v>
      </c>
      <c r="AZ36" s="4">
        <v>2</v>
      </c>
      <c r="BA36" s="4">
        <v>0</v>
      </c>
      <c r="BB36" s="4">
        <v>1</v>
      </c>
      <c r="BC36" s="1"/>
      <c r="BD36" s="4" t="s">
        <v>46</v>
      </c>
      <c r="BE36" s="3" t="s">
        <v>24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46</v>
      </c>
      <c r="BN36" s="3" t="s">
        <v>24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46</v>
      </c>
      <c r="BW36" s="3" t="s">
        <v>24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46</v>
      </c>
      <c r="CF36" s="3" t="s">
        <v>24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46</v>
      </c>
      <c r="CO36" s="3" t="s">
        <v>24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46</v>
      </c>
      <c r="CX36" s="3" t="s">
        <v>24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46</v>
      </c>
      <c r="DG36" s="49" t="s">
        <v>24</v>
      </c>
      <c r="DH36" s="48" t="s">
        <v>122</v>
      </c>
      <c r="DI36" s="49" t="s">
        <v>146</v>
      </c>
      <c r="DJ36" s="44">
        <v>0</v>
      </c>
      <c r="DK36" s="44">
        <v>0</v>
      </c>
      <c r="DL36" s="44">
        <v>0</v>
      </c>
      <c r="DM36" s="44">
        <v>1</v>
      </c>
    </row>
    <row r="37" spans="1:117" ht="25.5" x14ac:dyDescent="0.25">
      <c r="A37" s="1"/>
      <c r="B37" s="3" t="s">
        <v>18</v>
      </c>
      <c r="C37" s="3" t="s">
        <v>19</v>
      </c>
      <c r="D37" s="25" t="s">
        <v>122</v>
      </c>
      <c r="E37" s="25" t="s">
        <v>146</v>
      </c>
      <c r="F37" s="4">
        <v>0</v>
      </c>
      <c r="G37" s="4">
        <v>0</v>
      </c>
      <c r="H37" s="4">
        <v>1</v>
      </c>
      <c r="I37" s="4">
        <v>0</v>
      </c>
      <c r="J37" s="1"/>
      <c r="K37" s="3" t="s">
        <v>18</v>
      </c>
      <c r="L37" s="3" t="s">
        <v>19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1</v>
      </c>
      <c r="S37" s="1"/>
      <c r="T37" s="4" t="s">
        <v>18</v>
      </c>
      <c r="U37" s="3" t="s">
        <v>19</v>
      </c>
      <c r="V37" s="25" t="s">
        <v>122</v>
      </c>
      <c r="W37" s="25" t="s">
        <v>146</v>
      </c>
      <c r="X37" s="4">
        <v>0</v>
      </c>
      <c r="Y37" s="4">
        <v>0</v>
      </c>
      <c r="Z37" s="4">
        <v>0</v>
      </c>
      <c r="AA37" s="4">
        <v>0</v>
      </c>
      <c r="AB37" s="1"/>
      <c r="AC37" s="4" t="s">
        <v>18</v>
      </c>
      <c r="AD37" s="3" t="s">
        <v>19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18</v>
      </c>
      <c r="AM37" s="3" t="s">
        <v>19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1</v>
      </c>
      <c r="AT37" s="1"/>
      <c r="AU37" s="4" t="s">
        <v>18</v>
      </c>
      <c r="AV37" s="3" t="s">
        <v>19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1</v>
      </c>
      <c r="BC37" s="1"/>
      <c r="BD37" s="4" t="s">
        <v>18</v>
      </c>
      <c r="BE37" s="3" t="s">
        <v>19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18</v>
      </c>
      <c r="BN37" s="3" t="s">
        <v>19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18</v>
      </c>
      <c r="BW37" s="3" t="s">
        <v>19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18</v>
      </c>
      <c r="CF37" s="3" t="s">
        <v>19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18</v>
      </c>
      <c r="CO37" s="3" t="s">
        <v>19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18</v>
      </c>
      <c r="CX37" s="3" t="s">
        <v>19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18</v>
      </c>
      <c r="DG37" s="49" t="s">
        <v>19</v>
      </c>
      <c r="DH37" s="48" t="s">
        <v>122</v>
      </c>
      <c r="DI37" s="49" t="s">
        <v>146</v>
      </c>
      <c r="DJ37" s="44">
        <v>0</v>
      </c>
      <c r="DK37" s="44">
        <v>0</v>
      </c>
      <c r="DL37" s="44">
        <v>0</v>
      </c>
      <c r="DM37" s="44">
        <v>0</v>
      </c>
    </row>
    <row r="38" spans="1:117" ht="38.25" x14ac:dyDescent="0.25">
      <c r="A38" s="1"/>
      <c r="B38" s="3" t="s">
        <v>51</v>
      </c>
      <c r="C38" s="3" t="s">
        <v>52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51</v>
      </c>
      <c r="L38" s="3" t="s">
        <v>52</v>
      </c>
      <c r="M38" s="25" t="s">
        <v>122</v>
      </c>
      <c r="N38" s="25" t="s">
        <v>146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51</v>
      </c>
      <c r="U38" s="3" t="s">
        <v>52</v>
      </c>
      <c r="V38" s="25" t="s">
        <v>122</v>
      </c>
      <c r="W38" s="25" t="s">
        <v>146</v>
      </c>
      <c r="X38" s="4">
        <v>0</v>
      </c>
      <c r="Y38" s="4">
        <v>0</v>
      </c>
      <c r="Z38" s="4">
        <v>1</v>
      </c>
      <c r="AA38" s="4">
        <v>0</v>
      </c>
      <c r="AB38" s="1"/>
      <c r="AC38" s="4" t="s">
        <v>51</v>
      </c>
      <c r="AD38" s="3" t="s">
        <v>52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51</v>
      </c>
      <c r="AM38" s="3" t="s">
        <v>52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51</v>
      </c>
      <c r="AV38" s="3" t="s">
        <v>52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51</v>
      </c>
      <c r="BE38" s="3" t="s">
        <v>52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51</v>
      </c>
      <c r="BN38" s="3" t="s">
        <v>52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51</v>
      </c>
      <c r="BW38" s="3" t="s">
        <v>52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51</v>
      </c>
      <c r="CF38" s="3" t="s">
        <v>52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51</v>
      </c>
      <c r="CO38" s="3" t="s">
        <v>52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51</v>
      </c>
      <c r="CX38" s="3" t="s">
        <v>52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51</v>
      </c>
      <c r="DG38" s="49" t="s">
        <v>52</v>
      </c>
      <c r="DH38" s="48" t="s">
        <v>122</v>
      </c>
      <c r="DI38" s="49" t="s">
        <v>146</v>
      </c>
      <c r="DJ38" s="44">
        <v>0</v>
      </c>
      <c r="DK38" s="44">
        <v>0</v>
      </c>
      <c r="DL38" s="44">
        <v>0</v>
      </c>
      <c r="DM38" s="44">
        <v>0</v>
      </c>
    </row>
    <row r="39" spans="1:117" ht="25.5" x14ac:dyDescent="0.25">
      <c r="A39" s="1"/>
      <c r="B39" s="3" t="s">
        <v>88</v>
      </c>
      <c r="C39" s="3" t="s">
        <v>24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1</v>
      </c>
      <c r="J39" s="1"/>
      <c r="K39" s="3" t="s">
        <v>88</v>
      </c>
      <c r="L39" s="3" t="s">
        <v>24</v>
      </c>
      <c r="M39" s="25" t="s">
        <v>122</v>
      </c>
      <c r="N39" s="25" t="s">
        <v>146</v>
      </c>
      <c r="O39" s="4">
        <v>0</v>
      </c>
      <c r="P39" s="4">
        <v>1</v>
      </c>
      <c r="Q39" s="4">
        <v>0</v>
      </c>
      <c r="R39" s="4">
        <v>0</v>
      </c>
      <c r="S39" s="1"/>
      <c r="T39" s="4" t="s">
        <v>88</v>
      </c>
      <c r="U39" s="3" t="s">
        <v>24</v>
      </c>
      <c r="V39" s="25" t="s">
        <v>122</v>
      </c>
      <c r="W39" s="25" t="s">
        <v>146</v>
      </c>
      <c r="X39" s="4">
        <v>0</v>
      </c>
      <c r="Y39" s="4">
        <v>1</v>
      </c>
      <c r="Z39" s="4">
        <v>0</v>
      </c>
      <c r="AA39" s="4">
        <v>0</v>
      </c>
      <c r="AB39" s="1"/>
      <c r="AC39" s="4" t="s">
        <v>88</v>
      </c>
      <c r="AD39" s="3" t="s">
        <v>24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1</v>
      </c>
      <c r="AK39" s="1"/>
      <c r="AL39" s="4" t="s">
        <v>88</v>
      </c>
      <c r="AM39" s="3" t="s">
        <v>24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88</v>
      </c>
      <c r="AV39" s="3" t="s">
        <v>24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88</v>
      </c>
      <c r="BE39" s="3" t="s">
        <v>24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88</v>
      </c>
      <c r="BN39" s="3" t="s">
        <v>24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88</v>
      </c>
      <c r="BW39" s="3" t="s">
        <v>24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88</v>
      </c>
      <c r="CF39" s="3" t="s">
        <v>24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88</v>
      </c>
      <c r="CO39" s="3" t="s">
        <v>24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88</v>
      </c>
      <c r="CX39" s="3" t="s">
        <v>24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88</v>
      </c>
      <c r="DG39" s="49" t="s">
        <v>24</v>
      </c>
      <c r="DH39" s="48" t="s">
        <v>122</v>
      </c>
      <c r="DI39" s="49" t="s">
        <v>146</v>
      </c>
      <c r="DJ39" s="44">
        <v>1</v>
      </c>
      <c r="DK39" s="44">
        <v>0</v>
      </c>
      <c r="DL39" s="44">
        <v>0</v>
      </c>
      <c r="DM39" s="44">
        <v>4</v>
      </c>
    </row>
    <row r="40" spans="1:117" ht="25.5" x14ac:dyDescent="0.25">
      <c r="A40" s="1"/>
      <c r="B40" s="3" t="s">
        <v>31</v>
      </c>
      <c r="C40" s="3" t="s">
        <v>32</v>
      </c>
      <c r="D40" s="25" t="s">
        <v>122</v>
      </c>
      <c r="E40" s="25" t="s">
        <v>146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31</v>
      </c>
      <c r="L40" s="3" t="s">
        <v>32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0</v>
      </c>
      <c r="S40" s="1"/>
      <c r="T40" s="4" t="s">
        <v>31</v>
      </c>
      <c r="U40" s="3" t="s">
        <v>32</v>
      </c>
      <c r="V40" s="25" t="s">
        <v>122</v>
      </c>
      <c r="W40" s="25" t="s">
        <v>146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31</v>
      </c>
      <c r="AD40" s="3" t="s">
        <v>32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31</v>
      </c>
      <c r="AM40" s="3" t="s">
        <v>32</v>
      </c>
      <c r="AN40" s="25" t="s">
        <v>122</v>
      </c>
      <c r="AO40" s="25" t="s">
        <v>146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31</v>
      </c>
      <c r="AV40" s="3" t="s">
        <v>32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31</v>
      </c>
      <c r="BE40" s="3" t="s">
        <v>32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31</v>
      </c>
      <c r="BN40" s="3" t="s">
        <v>32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31</v>
      </c>
      <c r="BW40" s="3" t="s">
        <v>32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31</v>
      </c>
      <c r="CF40" s="3" t="s">
        <v>32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31</v>
      </c>
      <c r="CO40" s="3" t="s">
        <v>32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31</v>
      </c>
      <c r="CX40" s="3" t="s">
        <v>32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31</v>
      </c>
      <c r="DG40" s="49" t="s">
        <v>32</v>
      </c>
      <c r="DH40" s="48" t="s">
        <v>122</v>
      </c>
      <c r="DI40" s="49" t="s">
        <v>146</v>
      </c>
      <c r="DJ40" s="44">
        <v>0</v>
      </c>
      <c r="DK40" s="44">
        <v>0</v>
      </c>
      <c r="DL40" s="44">
        <v>0</v>
      </c>
      <c r="DM40" s="44">
        <v>0</v>
      </c>
    </row>
    <row r="41" spans="1:117" ht="25.5" x14ac:dyDescent="0.25">
      <c r="A41" s="1"/>
      <c r="B41" s="3" t="s">
        <v>14</v>
      </c>
      <c r="C41" s="3" t="s">
        <v>15</v>
      </c>
      <c r="D41" s="25" t="s">
        <v>122</v>
      </c>
      <c r="E41" s="25" t="s">
        <v>146</v>
      </c>
      <c r="F41" s="4">
        <v>1</v>
      </c>
      <c r="G41" s="4">
        <v>0</v>
      </c>
      <c r="H41" s="4">
        <v>0</v>
      </c>
      <c r="I41" s="4">
        <v>0</v>
      </c>
      <c r="J41" s="1"/>
      <c r="K41" s="3" t="s">
        <v>14</v>
      </c>
      <c r="L41" s="3" t="s">
        <v>15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14</v>
      </c>
      <c r="U41" s="3" t="s">
        <v>15</v>
      </c>
      <c r="V41" s="25" t="s">
        <v>122</v>
      </c>
      <c r="W41" s="25" t="s">
        <v>146</v>
      </c>
      <c r="X41" s="4">
        <v>1</v>
      </c>
      <c r="Y41" s="4">
        <v>0</v>
      </c>
      <c r="Z41" s="4">
        <v>1</v>
      </c>
      <c r="AA41" s="4">
        <v>0</v>
      </c>
      <c r="AB41" s="1"/>
      <c r="AC41" s="4" t="s">
        <v>14</v>
      </c>
      <c r="AD41" s="3" t="s">
        <v>15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1</v>
      </c>
      <c r="AK41" s="1"/>
      <c r="AL41" s="4" t="s">
        <v>14</v>
      </c>
      <c r="AM41" s="3" t="s">
        <v>15</v>
      </c>
      <c r="AN41" s="25" t="s">
        <v>122</v>
      </c>
      <c r="AO41" s="25" t="s">
        <v>146</v>
      </c>
      <c r="AP41" s="4">
        <v>0</v>
      </c>
      <c r="AQ41" s="4">
        <v>1</v>
      </c>
      <c r="AR41" s="4">
        <v>0</v>
      </c>
      <c r="AS41" s="4">
        <v>0</v>
      </c>
      <c r="AT41" s="1"/>
      <c r="AU41" s="4" t="s">
        <v>14</v>
      </c>
      <c r="AV41" s="3" t="s">
        <v>15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14</v>
      </c>
      <c r="BE41" s="3" t="s">
        <v>15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14</v>
      </c>
      <c r="BN41" s="3" t="s">
        <v>15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14</v>
      </c>
      <c r="BW41" s="3" t="s">
        <v>15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14</v>
      </c>
      <c r="CF41" s="3" t="s">
        <v>15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14</v>
      </c>
      <c r="CO41" s="3" t="s">
        <v>15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14</v>
      </c>
      <c r="CX41" s="3" t="s">
        <v>15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14</v>
      </c>
      <c r="DG41" s="49" t="s">
        <v>15</v>
      </c>
      <c r="DH41" s="48" t="s">
        <v>122</v>
      </c>
      <c r="DI41" s="49" t="s">
        <v>146</v>
      </c>
      <c r="DJ41" s="44">
        <v>1</v>
      </c>
      <c r="DK41" s="44">
        <v>0</v>
      </c>
      <c r="DL41" s="44">
        <v>0</v>
      </c>
      <c r="DM41" s="44">
        <v>3</v>
      </c>
    </row>
    <row r="42" spans="1:117" ht="25.5" x14ac:dyDescent="0.25">
      <c r="A42" s="1"/>
      <c r="B42" s="3" t="s">
        <v>36</v>
      </c>
      <c r="C42" s="3" t="s">
        <v>37</v>
      </c>
      <c r="D42" s="25" t="s">
        <v>122</v>
      </c>
      <c r="E42" s="25" t="s">
        <v>146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36</v>
      </c>
      <c r="L42" s="3" t="s">
        <v>37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1</v>
      </c>
      <c r="S42" s="1"/>
      <c r="T42" s="4" t="s">
        <v>36</v>
      </c>
      <c r="U42" s="3" t="s">
        <v>37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36</v>
      </c>
      <c r="AD42" s="3" t="s">
        <v>37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36</v>
      </c>
      <c r="AM42" s="3" t="s">
        <v>37</v>
      </c>
      <c r="AN42" s="25" t="s">
        <v>122</v>
      </c>
      <c r="AO42" s="25" t="s">
        <v>146</v>
      </c>
      <c r="AP42" s="4">
        <v>0</v>
      </c>
      <c r="AQ42" s="4">
        <v>0</v>
      </c>
      <c r="AR42" s="4">
        <v>0</v>
      </c>
      <c r="AS42" s="4">
        <v>1</v>
      </c>
      <c r="AT42" s="1"/>
      <c r="AU42" s="4" t="s">
        <v>36</v>
      </c>
      <c r="AV42" s="3" t="s">
        <v>37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36</v>
      </c>
      <c r="BE42" s="3" t="s">
        <v>37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36</v>
      </c>
      <c r="BN42" s="3" t="s">
        <v>37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36</v>
      </c>
      <c r="BW42" s="3" t="s">
        <v>37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36</v>
      </c>
      <c r="CF42" s="3" t="s">
        <v>37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36</v>
      </c>
      <c r="CO42" s="3" t="s">
        <v>37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36</v>
      </c>
      <c r="CX42" s="3" t="s">
        <v>37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36</v>
      </c>
      <c r="DG42" s="49" t="s">
        <v>37</v>
      </c>
      <c r="DH42" s="48" t="s">
        <v>122</v>
      </c>
      <c r="DI42" s="49" t="s">
        <v>146</v>
      </c>
      <c r="DJ42" s="44">
        <v>0</v>
      </c>
      <c r="DK42" s="44">
        <v>0</v>
      </c>
      <c r="DL42" s="44">
        <v>0</v>
      </c>
      <c r="DM42" s="44">
        <v>1</v>
      </c>
    </row>
    <row r="43" spans="1:117" ht="25.5" x14ac:dyDescent="0.25">
      <c r="A43" s="1"/>
      <c r="B43" s="3" t="s">
        <v>49</v>
      </c>
      <c r="C43" s="3" t="s">
        <v>50</v>
      </c>
      <c r="D43" s="25" t="s">
        <v>122</v>
      </c>
      <c r="E43" s="25" t="s">
        <v>146</v>
      </c>
      <c r="F43" s="4">
        <v>0</v>
      </c>
      <c r="G43" s="4">
        <v>0</v>
      </c>
      <c r="H43" s="4">
        <v>1</v>
      </c>
      <c r="I43" s="4">
        <v>0</v>
      </c>
      <c r="J43" s="1"/>
      <c r="K43" s="3" t="s">
        <v>49</v>
      </c>
      <c r="L43" s="3" t="s">
        <v>50</v>
      </c>
      <c r="M43" s="25" t="s">
        <v>122</v>
      </c>
      <c r="N43" s="25" t="s">
        <v>146</v>
      </c>
      <c r="O43" s="4">
        <v>0</v>
      </c>
      <c r="P43" s="4">
        <v>0</v>
      </c>
      <c r="Q43" s="4">
        <v>0</v>
      </c>
      <c r="R43" s="4">
        <v>2</v>
      </c>
      <c r="S43" s="1"/>
      <c r="T43" s="4" t="s">
        <v>49</v>
      </c>
      <c r="U43" s="3" t="s">
        <v>50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49</v>
      </c>
      <c r="AD43" s="3" t="s">
        <v>50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49</v>
      </c>
      <c r="AM43" s="3" t="s">
        <v>50</v>
      </c>
      <c r="AN43" s="25" t="s">
        <v>122</v>
      </c>
      <c r="AO43" s="25" t="s">
        <v>146</v>
      </c>
      <c r="AP43" s="4">
        <v>0</v>
      </c>
      <c r="AQ43" s="4">
        <v>1</v>
      </c>
      <c r="AR43" s="4">
        <v>0</v>
      </c>
      <c r="AS43" s="4">
        <v>0</v>
      </c>
      <c r="AT43" s="1"/>
      <c r="AU43" s="4" t="s">
        <v>49</v>
      </c>
      <c r="AV43" s="3" t="s">
        <v>50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49</v>
      </c>
      <c r="BE43" s="3" t="s">
        <v>50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49</v>
      </c>
      <c r="BN43" s="3" t="s">
        <v>50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49</v>
      </c>
      <c r="BW43" s="3" t="s">
        <v>50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49</v>
      </c>
      <c r="CF43" s="3" t="s">
        <v>50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49</v>
      </c>
      <c r="CO43" s="3" t="s">
        <v>50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49</v>
      </c>
      <c r="CX43" s="3" t="s">
        <v>50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49</v>
      </c>
      <c r="DG43" s="49" t="s">
        <v>50</v>
      </c>
      <c r="DH43" s="48" t="s">
        <v>122</v>
      </c>
      <c r="DI43" s="49" t="s">
        <v>146</v>
      </c>
      <c r="DJ43" s="44">
        <v>0</v>
      </c>
      <c r="DK43" s="44">
        <v>0</v>
      </c>
      <c r="DL43" s="44">
        <v>0</v>
      </c>
      <c r="DM43" s="44">
        <v>5</v>
      </c>
    </row>
    <row r="44" spans="1:117" ht="51" x14ac:dyDescent="0.25">
      <c r="A44" s="1"/>
      <c r="B44" s="3" t="s">
        <v>47</v>
      </c>
      <c r="C44" s="3" t="s">
        <v>48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47</v>
      </c>
      <c r="L44" s="3" t="s">
        <v>48</v>
      </c>
      <c r="M44" s="25" t="s">
        <v>122</v>
      </c>
      <c r="N44" s="25" t="s">
        <v>146</v>
      </c>
      <c r="O44" s="4">
        <v>1</v>
      </c>
      <c r="P44" s="4">
        <v>0</v>
      </c>
      <c r="Q44" s="4">
        <v>0</v>
      </c>
      <c r="R44" s="4">
        <v>4</v>
      </c>
      <c r="S44" s="1"/>
      <c r="T44" s="4" t="s">
        <v>47</v>
      </c>
      <c r="U44" s="3" t="s">
        <v>48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47</v>
      </c>
      <c r="AD44" s="3" t="s">
        <v>48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47</v>
      </c>
      <c r="AM44" s="3" t="s">
        <v>48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47</v>
      </c>
      <c r="AV44" s="3" t="s">
        <v>48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47</v>
      </c>
      <c r="BE44" s="3" t="s">
        <v>48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47</v>
      </c>
      <c r="BN44" s="3" t="s">
        <v>48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47</v>
      </c>
      <c r="BW44" s="3" t="s">
        <v>48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47</v>
      </c>
      <c r="CF44" s="3" t="s">
        <v>48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47</v>
      </c>
      <c r="CO44" s="3" t="s">
        <v>48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47</v>
      </c>
      <c r="CX44" s="3" t="s">
        <v>48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47</v>
      </c>
      <c r="DG44" s="49" t="s">
        <v>48</v>
      </c>
      <c r="DH44" s="48" t="s">
        <v>122</v>
      </c>
      <c r="DI44" s="49" t="s">
        <v>146</v>
      </c>
      <c r="DJ44" s="44">
        <v>0</v>
      </c>
      <c r="DK44" s="44">
        <v>0</v>
      </c>
      <c r="DL44" s="44">
        <v>0</v>
      </c>
      <c r="DM44" s="44">
        <v>0</v>
      </c>
    </row>
    <row r="45" spans="1:117" ht="25.5" x14ac:dyDescent="0.25">
      <c r="A45" s="1"/>
      <c r="B45" s="3" t="s">
        <v>53</v>
      </c>
      <c r="C45" s="3" t="s">
        <v>54</v>
      </c>
      <c r="D45" s="25" t="s">
        <v>122</v>
      </c>
      <c r="E45" s="25" t="s">
        <v>146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53</v>
      </c>
      <c r="L45" s="3" t="s">
        <v>54</v>
      </c>
      <c r="M45" s="25" t="s">
        <v>122</v>
      </c>
      <c r="N45" s="25" t="s">
        <v>146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53</v>
      </c>
      <c r="U45" s="3" t="s">
        <v>54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53</v>
      </c>
      <c r="AD45" s="3" t="s">
        <v>54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53</v>
      </c>
      <c r="AM45" s="3" t="s">
        <v>54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53</v>
      </c>
      <c r="AV45" s="3" t="s">
        <v>54</v>
      </c>
      <c r="AW45" s="25" t="s">
        <v>122</v>
      </c>
      <c r="AX45" s="25" t="s">
        <v>146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53</v>
      </c>
      <c r="BE45" s="3" t="s">
        <v>54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53</v>
      </c>
      <c r="BN45" s="3" t="s">
        <v>54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53</v>
      </c>
      <c r="BW45" s="3" t="s">
        <v>54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53</v>
      </c>
      <c r="CF45" s="3" t="s">
        <v>54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53</v>
      </c>
      <c r="CO45" s="3" t="s">
        <v>54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53</v>
      </c>
      <c r="CX45" s="3" t="s">
        <v>54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53</v>
      </c>
      <c r="DG45" s="49" t="s">
        <v>54</v>
      </c>
      <c r="DH45" s="48" t="s">
        <v>122</v>
      </c>
      <c r="DI45" s="49" t="s">
        <v>146</v>
      </c>
      <c r="DJ45" s="44">
        <v>0</v>
      </c>
      <c r="DK45" s="44">
        <v>0</v>
      </c>
      <c r="DL45" s="44">
        <v>0</v>
      </c>
      <c r="DM45" s="44">
        <v>0</v>
      </c>
    </row>
    <row r="46" spans="1:117" ht="25.5" x14ac:dyDescent="0.25">
      <c r="A46" s="1"/>
      <c r="B46" s="3" t="s">
        <v>89</v>
      </c>
      <c r="C46" s="3" t="s">
        <v>93</v>
      </c>
      <c r="D46" s="25" t="s">
        <v>122</v>
      </c>
      <c r="E46" s="25" t="s">
        <v>146</v>
      </c>
      <c r="F46" s="4">
        <v>0</v>
      </c>
      <c r="G46" s="4">
        <v>1</v>
      </c>
      <c r="H46" s="4">
        <v>1</v>
      </c>
      <c r="I46" s="4">
        <v>0</v>
      </c>
      <c r="J46" s="1"/>
      <c r="K46" s="3" t="s">
        <v>89</v>
      </c>
      <c r="L46" s="3" t="s">
        <v>93</v>
      </c>
      <c r="M46" s="25" t="s">
        <v>122</v>
      </c>
      <c r="N46" s="25" t="s">
        <v>146</v>
      </c>
      <c r="O46" s="4">
        <v>1</v>
      </c>
      <c r="P46" s="4">
        <v>0</v>
      </c>
      <c r="Q46" s="4">
        <v>0</v>
      </c>
      <c r="R46" s="4">
        <v>0</v>
      </c>
      <c r="S46" s="1"/>
      <c r="T46" s="4" t="s">
        <v>89</v>
      </c>
      <c r="U46" s="3" t="s">
        <v>93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89</v>
      </c>
      <c r="AD46" s="3" t="s">
        <v>93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1</v>
      </c>
      <c r="AK46" s="1"/>
      <c r="AL46" s="4" t="s">
        <v>89</v>
      </c>
      <c r="AM46" s="3" t="s">
        <v>93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89</v>
      </c>
      <c r="AV46" s="3" t="s">
        <v>93</v>
      </c>
      <c r="AW46" s="25" t="s">
        <v>122</v>
      </c>
      <c r="AX46" s="25" t="s">
        <v>146</v>
      </c>
      <c r="AY46" s="4">
        <v>0</v>
      </c>
      <c r="AZ46" s="4">
        <v>1</v>
      </c>
      <c r="BA46" s="4">
        <v>0</v>
      </c>
      <c r="BB46" s="4">
        <v>2</v>
      </c>
      <c r="BC46" s="1"/>
      <c r="BD46" s="4" t="s">
        <v>89</v>
      </c>
      <c r="BE46" s="3" t="s">
        <v>93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89</v>
      </c>
      <c r="BN46" s="3" t="s">
        <v>93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89</v>
      </c>
      <c r="BW46" s="3" t="s">
        <v>93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89</v>
      </c>
      <c r="CF46" s="3" t="s">
        <v>93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89</v>
      </c>
      <c r="CO46" s="3" t="s">
        <v>93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89</v>
      </c>
      <c r="CX46" s="3" t="s">
        <v>93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89</v>
      </c>
      <c r="DG46" s="49" t="s">
        <v>93</v>
      </c>
      <c r="DH46" s="48" t="s">
        <v>122</v>
      </c>
      <c r="DI46" s="49" t="s">
        <v>146</v>
      </c>
      <c r="DJ46" s="44">
        <v>0</v>
      </c>
      <c r="DK46" s="44">
        <v>0</v>
      </c>
      <c r="DL46" s="44">
        <v>0</v>
      </c>
      <c r="DM46" s="44">
        <v>0</v>
      </c>
    </row>
    <row r="47" spans="1:117" ht="38.25" x14ac:dyDescent="0.25">
      <c r="A47" s="1"/>
      <c r="B47" s="3" t="s">
        <v>61</v>
      </c>
      <c r="C47" s="3" t="s">
        <v>62</v>
      </c>
      <c r="D47" s="25" t="s">
        <v>122</v>
      </c>
      <c r="E47" s="25" t="s">
        <v>146</v>
      </c>
      <c r="F47" s="4">
        <v>0</v>
      </c>
      <c r="G47" s="4">
        <v>0</v>
      </c>
      <c r="H47" s="4">
        <v>0</v>
      </c>
      <c r="I47" s="4">
        <v>0</v>
      </c>
      <c r="J47" s="1"/>
      <c r="K47" s="3" t="s">
        <v>61</v>
      </c>
      <c r="L47" s="3" t="s">
        <v>62</v>
      </c>
      <c r="M47" s="25" t="s">
        <v>122</v>
      </c>
      <c r="N47" s="25" t="s">
        <v>146</v>
      </c>
      <c r="O47" s="4">
        <v>0</v>
      </c>
      <c r="P47" s="4">
        <v>0</v>
      </c>
      <c r="Q47" s="4">
        <v>0</v>
      </c>
      <c r="R47" s="4">
        <v>0</v>
      </c>
      <c r="S47" s="1"/>
      <c r="T47" s="4" t="s">
        <v>61</v>
      </c>
      <c r="U47" s="3" t="s">
        <v>62</v>
      </c>
      <c r="V47" s="25" t="s">
        <v>122</v>
      </c>
      <c r="W47" s="25" t="s">
        <v>146</v>
      </c>
      <c r="X47" s="4">
        <v>0</v>
      </c>
      <c r="Y47" s="4">
        <v>0</v>
      </c>
      <c r="Z47" s="4">
        <v>0</v>
      </c>
      <c r="AA47" s="4">
        <v>0</v>
      </c>
      <c r="AB47" s="1"/>
      <c r="AC47" s="4" t="s">
        <v>61</v>
      </c>
      <c r="AD47" s="3" t="s">
        <v>62</v>
      </c>
      <c r="AE47" s="25" t="s">
        <v>122</v>
      </c>
      <c r="AF47" s="25" t="s">
        <v>146</v>
      </c>
      <c r="AG47" s="4">
        <v>0</v>
      </c>
      <c r="AH47" s="4">
        <v>0</v>
      </c>
      <c r="AI47" s="4">
        <v>0</v>
      </c>
      <c r="AJ47" s="4">
        <v>0</v>
      </c>
      <c r="AK47" s="1"/>
      <c r="AL47" s="4" t="s">
        <v>61</v>
      </c>
      <c r="AM47" s="3" t="s">
        <v>62</v>
      </c>
      <c r="AN47" s="25" t="s">
        <v>122</v>
      </c>
      <c r="AO47" s="25" t="s">
        <v>146</v>
      </c>
      <c r="AP47" s="4">
        <v>0</v>
      </c>
      <c r="AQ47" s="4">
        <v>0</v>
      </c>
      <c r="AR47" s="4">
        <v>0</v>
      </c>
      <c r="AS47" s="4">
        <v>0</v>
      </c>
      <c r="AT47" s="1"/>
      <c r="AU47" s="4" t="s">
        <v>61</v>
      </c>
      <c r="AV47" s="3" t="s">
        <v>62</v>
      </c>
      <c r="AW47" s="25" t="s">
        <v>122</v>
      </c>
      <c r="AX47" s="25" t="s">
        <v>146</v>
      </c>
      <c r="AY47" s="4">
        <v>0</v>
      </c>
      <c r="AZ47" s="4">
        <v>0</v>
      </c>
      <c r="BA47" s="4">
        <v>0</v>
      </c>
      <c r="BB47" s="4">
        <v>0</v>
      </c>
      <c r="BC47" s="1"/>
      <c r="BD47" s="4" t="s">
        <v>61</v>
      </c>
      <c r="BE47" s="3" t="s">
        <v>62</v>
      </c>
      <c r="BF47" s="25" t="s">
        <v>122</v>
      </c>
      <c r="BG47" s="25" t="s">
        <v>146</v>
      </c>
      <c r="BH47" s="4">
        <v>0</v>
      </c>
      <c r="BI47" s="4">
        <v>0</v>
      </c>
      <c r="BJ47" s="4">
        <v>0</v>
      </c>
      <c r="BK47" s="4">
        <v>0</v>
      </c>
      <c r="BL47" s="1"/>
      <c r="BM47" s="4" t="s">
        <v>61</v>
      </c>
      <c r="BN47" s="3" t="s">
        <v>62</v>
      </c>
      <c r="BO47" s="25" t="s">
        <v>122</v>
      </c>
      <c r="BP47" s="25" t="s">
        <v>146</v>
      </c>
      <c r="BQ47" s="4">
        <v>0</v>
      </c>
      <c r="BR47" s="4">
        <v>0</v>
      </c>
      <c r="BS47" s="4">
        <v>0</v>
      </c>
      <c r="BT47" s="4">
        <v>0</v>
      </c>
      <c r="BU47" s="1"/>
      <c r="BV47" s="4" t="s">
        <v>61</v>
      </c>
      <c r="BW47" s="3" t="s">
        <v>62</v>
      </c>
      <c r="BX47" s="25" t="s">
        <v>122</v>
      </c>
      <c r="BY47" s="25" t="s">
        <v>146</v>
      </c>
      <c r="BZ47" s="4">
        <v>0</v>
      </c>
      <c r="CA47" s="4">
        <v>0</v>
      </c>
      <c r="CB47" s="4">
        <v>0</v>
      </c>
      <c r="CC47" s="4">
        <v>0</v>
      </c>
      <c r="CD47" s="1"/>
      <c r="CE47" s="4" t="s">
        <v>61</v>
      </c>
      <c r="CF47" s="3" t="s">
        <v>62</v>
      </c>
      <c r="CG47" s="25" t="s">
        <v>122</v>
      </c>
      <c r="CH47" s="25" t="s">
        <v>146</v>
      </c>
      <c r="CI47" s="4">
        <v>0</v>
      </c>
      <c r="CJ47" s="4">
        <v>0</v>
      </c>
      <c r="CK47" s="4">
        <v>0</v>
      </c>
      <c r="CL47" s="4">
        <v>0</v>
      </c>
      <c r="CM47" s="1"/>
      <c r="CN47" s="4" t="s">
        <v>61</v>
      </c>
      <c r="CO47" s="3" t="s">
        <v>62</v>
      </c>
      <c r="CP47" s="25" t="s">
        <v>122</v>
      </c>
      <c r="CQ47" s="25" t="s">
        <v>146</v>
      </c>
      <c r="CR47" s="4">
        <v>0</v>
      </c>
      <c r="CS47" s="4">
        <v>0</v>
      </c>
      <c r="CT47" s="4">
        <v>0</v>
      </c>
      <c r="CU47" s="4">
        <v>0</v>
      </c>
      <c r="CV47" s="1"/>
      <c r="CW47" s="4" t="s">
        <v>61</v>
      </c>
      <c r="CX47" s="3" t="s">
        <v>62</v>
      </c>
      <c r="CY47" s="25" t="s">
        <v>122</v>
      </c>
      <c r="CZ47" s="25" t="s">
        <v>146</v>
      </c>
      <c r="DA47" s="4">
        <v>0</v>
      </c>
      <c r="DB47" s="4">
        <v>0</v>
      </c>
      <c r="DC47" s="4">
        <v>0</v>
      </c>
      <c r="DD47" s="4">
        <v>0</v>
      </c>
      <c r="DE47" s="58"/>
      <c r="DF47" s="44" t="s">
        <v>61</v>
      </c>
      <c r="DG47" s="49" t="s">
        <v>62</v>
      </c>
      <c r="DH47" s="48" t="s">
        <v>122</v>
      </c>
      <c r="DI47" s="49" t="s">
        <v>146</v>
      </c>
      <c r="DJ47" s="44">
        <v>0</v>
      </c>
      <c r="DK47" s="44">
        <v>0</v>
      </c>
      <c r="DL47" s="44">
        <v>0</v>
      </c>
      <c r="DM47" s="44">
        <v>0</v>
      </c>
    </row>
    <row r="48" spans="1:117" ht="25.5" hidden="1" x14ac:dyDescent="0.25">
      <c r="A48" s="1"/>
      <c r="B48" s="2" t="s">
        <v>67</v>
      </c>
      <c r="C48" s="2" t="s">
        <v>147</v>
      </c>
      <c r="D48" s="2"/>
      <c r="E48" s="2"/>
      <c r="F48" s="5">
        <f>SUM(F50:F53)</f>
        <v>1</v>
      </c>
      <c r="G48" s="5">
        <f>SUM(G50:G53)</f>
        <v>0</v>
      </c>
      <c r="H48" s="5">
        <f>SUM(H50:H53)</f>
        <v>8</v>
      </c>
      <c r="I48" s="5">
        <f>SUM(I50:I53)</f>
        <v>2</v>
      </c>
      <c r="J48" s="1"/>
      <c r="K48" s="2" t="s">
        <v>67</v>
      </c>
      <c r="L48" s="2" t="s">
        <v>147</v>
      </c>
      <c r="M48" s="2"/>
      <c r="N48" s="2"/>
      <c r="O48" s="5">
        <f>SUM(O50:O53)</f>
        <v>1</v>
      </c>
      <c r="P48" s="5">
        <f>SUM(P50:P53)</f>
        <v>0</v>
      </c>
      <c r="Q48" s="5">
        <f>SUM(Q50:Q53)</f>
        <v>2</v>
      </c>
      <c r="R48" s="5">
        <f>SUM(R50:R53)</f>
        <v>3</v>
      </c>
      <c r="S48" s="1"/>
      <c r="T48" s="5" t="s">
        <v>67</v>
      </c>
      <c r="U48" s="2" t="s">
        <v>147</v>
      </c>
      <c r="V48" s="2"/>
      <c r="W48" s="2"/>
      <c r="X48" s="5">
        <f>SUM(X50:X53)</f>
        <v>0</v>
      </c>
      <c r="Y48" s="5">
        <f>SUM(Y50:Y53)</f>
        <v>0</v>
      </c>
      <c r="Z48" s="5">
        <f>SUM(Z50:Z53)</f>
        <v>1</v>
      </c>
      <c r="AA48" s="5">
        <f>SUM(AA50:AA53)</f>
        <v>3</v>
      </c>
      <c r="AB48" s="1"/>
      <c r="AC48" s="5" t="s">
        <v>67</v>
      </c>
      <c r="AD48" s="2" t="s">
        <v>147</v>
      </c>
      <c r="AE48" s="2"/>
      <c r="AF48" s="2"/>
      <c r="AG48" s="5">
        <f>SUM(AG50:AG53)</f>
        <v>0</v>
      </c>
      <c r="AH48" s="5">
        <f>SUM(AH50:AH53)</f>
        <v>1</v>
      </c>
      <c r="AI48" s="5">
        <f>SUM(AI50:AI53)</f>
        <v>0</v>
      </c>
      <c r="AJ48" s="5">
        <f>SUM(AJ50:AJ53)</f>
        <v>2</v>
      </c>
      <c r="AK48" s="1"/>
      <c r="AL48" s="5" t="s">
        <v>67</v>
      </c>
      <c r="AM48" s="2" t="s">
        <v>147</v>
      </c>
      <c r="AN48" s="2"/>
      <c r="AO48" s="2"/>
      <c r="AP48" s="5">
        <f>SUM(AP50:AP53)</f>
        <v>0</v>
      </c>
      <c r="AQ48" s="5">
        <f>SUM(AQ50:AQ53)</f>
        <v>1</v>
      </c>
      <c r="AR48" s="5">
        <f>SUM(AR50:AR53)</f>
        <v>0</v>
      </c>
      <c r="AS48" s="5">
        <f>SUM(AS50:AS53)</f>
        <v>0</v>
      </c>
      <c r="AT48" s="1"/>
      <c r="AU48" s="5" t="s">
        <v>67</v>
      </c>
      <c r="AV48" s="2" t="s">
        <v>147</v>
      </c>
      <c r="AW48" s="2"/>
      <c r="AX48" s="2"/>
      <c r="AY48" s="5">
        <f>SUM(AY50:AY53)</f>
        <v>0</v>
      </c>
      <c r="AZ48" s="5">
        <f>SUM(AZ50:AZ53)</f>
        <v>2</v>
      </c>
      <c r="BA48" s="5">
        <f>SUM(BA50:BA53)</f>
        <v>0</v>
      </c>
      <c r="BB48" s="5">
        <f>SUM(BB50:BB53)</f>
        <v>0</v>
      </c>
      <c r="BC48" s="1"/>
      <c r="BD48" s="5" t="s">
        <v>67</v>
      </c>
      <c r="BE48" s="2" t="s">
        <v>147</v>
      </c>
      <c r="BF48" s="2"/>
      <c r="BG48" s="2"/>
      <c r="BH48" s="5">
        <f>SUM(BH50:BH53)</f>
        <v>0</v>
      </c>
      <c r="BI48" s="5">
        <f>SUM(BI50:BI53)</f>
        <v>0</v>
      </c>
      <c r="BJ48" s="5">
        <f>SUM(BJ50:BJ53)</f>
        <v>0</v>
      </c>
      <c r="BK48" s="5">
        <f>SUM(BK50:BK53)</f>
        <v>0</v>
      </c>
      <c r="BL48" s="1"/>
      <c r="BM48" s="5" t="s">
        <v>67</v>
      </c>
      <c r="BN48" s="2" t="s">
        <v>147</v>
      </c>
      <c r="BO48" s="2"/>
      <c r="BP48" s="2"/>
      <c r="BQ48" s="5">
        <f>SUM(BQ50:BQ53)</f>
        <v>0</v>
      </c>
      <c r="BR48" s="5">
        <f>SUM(BR50:BR53)</f>
        <v>0</v>
      </c>
      <c r="BS48" s="5">
        <f>SUM(BS50:BS53)</f>
        <v>0</v>
      </c>
      <c r="BT48" s="5">
        <f>SUM(BT50:BT53)</f>
        <v>0</v>
      </c>
      <c r="BU48" s="1"/>
      <c r="BV48" s="5" t="s">
        <v>67</v>
      </c>
      <c r="BW48" s="2" t="s">
        <v>147</v>
      </c>
      <c r="BX48" s="2"/>
      <c r="BY48" s="2"/>
      <c r="BZ48" s="5">
        <f>SUM(BZ50:BZ53)</f>
        <v>0</v>
      </c>
      <c r="CA48" s="5">
        <f>SUM(CA50:CA53)</f>
        <v>0</v>
      </c>
      <c r="CB48" s="5">
        <f>SUM(CB50:CB53)</f>
        <v>0</v>
      </c>
      <c r="CC48" s="5">
        <f>SUM(CC50:CC53)</f>
        <v>0</v>
      </c>
      <c r="CD48" s="1"/>
      <c r="CE48" s="5" t="s">
        <v>67</v>
      </c>
      <c r="CF48" s="2" t="s">
        <v>147</v>
      </c>
      <c r="CG48" s="2"/>
      <c r="CH48" s="2"/>
      <c r="CI48" s="5">
        <f>SUM(CI50:CI53)</f>
        <v>0</v>
      </c>
      <c r="CJ48" s="5">
        <f>SUM(CJ50:CJ53)</f>
        <v>0</v>
      </c>
      <c r="CK48" s="5">
        <f>SUM(CK50:CK53)</f>
        <v>0</v>
      </c>
      <c r="CL48" s="5">
        <f>SUM(CL50:CL53)</f>
        <v>0</v>
      </c>
      <c r="CM48" s="1"/>
      <c r="CN48" s="5" t="s">
        <v>67</v>
      </c>
      <c r="CO48" s="2" t="s">
        <v>147</v>
      </c>
      <c r="CP48" s="2"/>
      <c r="CQ48" s="2"/>
      <c r="CR48" s="5">
        <f>SUM(CR50:CR53)</f>
        <v>0</v>
      </c>
      <c r="CS48" s="5">
        <f>SUM(CS50:CS53)</f>
        <v>0</v>
      </c>
      <c r="CT48" s="5">
        <f>SUM(CT50:CT53)</f>
        <v>0</v>
      </c>
      <c r="CU48" s="5">
        <f>SUM(CU50:CU53)</f>
        <v>0</v>
      </c>
      <c r="CV48" s="1"/>
      <c r="CW48" s="5" t="s">
        <v>67</v>
      </c>
      <c r="CX48" s="2" t="s">
        <v>147</v>
      </c>
      <c r="CY48" s="2"/>
      <c r="CZ48" s="2"/>
      <c r="DA48" s="5">
        <f>SUM(DA50:DA53)</f>
        <v>0</v>
      </c>
      <c r="DB48" s="5">
        <f>SUM(DB50:DB53)</f>
        <v>0</v>
      </c>
      <c r="DC48" s="5">
        <f>SUM(DC50:DC53)</f>
        <v>0</v>
      </c>
      <c r="DD48" s="5">
        <f>SUM(DD50:DD53)</f>
        <v>0</v>
      </c>
      <c r="DE48" s="58"/>
      <c r="DF48" s="44" t="s">
        <v>67</v>
      </c>
      <c r="DG48" s="49" t="s">
        <v>147</v>
      </c>
      <c r="DH48" s="49"/>
      <c r="DI48" s="49"/>
      <c r="DJ48" s="44"/>
      <c r="DK48" s="44"/>
      <c r="DL48" s="44"/>
      <c r="DM48" s="44"/>
    </row>
    <row r="49" spans="1:117" hidden="1" x14ac:dyDescent="0.25">
      <c r="A49" s="1"/>
      <c r="B49" s="3"/>
      <c r="C49" s="3" t="s">
        <v>96</v>
      </c>
      <c r="D49" s="3"/>
      <c r="E49" s="3"/>
      <c r="F49" s="4"/>
      <c r="G49" s="4"/>
      <c r="H49" s="4"/>
      <c r="I49" s="4"/>
      <c r="J49" s="1"/>
      <c r="K49" s="3"/>
      <c r="L49" s="3" t="s">
        <v>96</v>
      </c>
      <c r="M49" s="3"/>
      <c r="N49" s="3"/>
      <c r="O49" s="4"/>
      <c r="P49" s="4"/>
      <c r="Q49" s="4"/>
      <c r="R49" s="4"/>
      <c r="S49" s="1"/>
      <c r="T49" s="4"/>
      <c r="U49" s="3" t="s">
        <v>96</v>
      </c>
      <c r="V49" s="3"/>
      <c r="W49" s="3"/>
      <c r="X49" s="4"/>
      <c r="Y49" s="4"/>
      <c r="Z49" s="4"/>
      <c r="AA49" s="4"/>
      <c r="AB49" s="1"/>
      <c r="AC49" s="4"/>
      <c r="AD49" s="3" t="s">
        <v>96</v>
      </c>
      <c r="AE49" s="3"/>
      <c r="AF49" s="3"/>
      <c r="AG49" s="4"/>
      <c r="AH49" s="4"/>
      <c r="AI49" s="4"/>
      <c r="AJ49" s="4"/>
      <c r="AK49" s="1"/>
      <c r="AL49" s="4"/>
      <c r="AM49" s="3" t="s">
        <v>96</v>
      </c>
      <c r="AN49" s="3"/>
      <c r="AO49" s="3"/>
      <c r="AP49" s="4"/>
      <c r="AQ49" s="4"/>
      <c r="AR49" s="4"/>
      <c r="AS49" s="4"/>
      <c r="AT49" s="1"/>
      <c r="AU49" s="4"/>
      <c r="AV49" s="3" t="s">
        <v>96</v>
      </c>
      <c r="AW49" s="3"/>
      <c r="AX49" s="3"/>
      <c r="AY49" s="4"/>
      <c r="AZ49" s="4"/>
      <c r="BA49" s="4"/>
      <c r="BB49" s="4"/>
      <c r="BC49" s="1"/>
      <c r="BD49" s="4"/>
      <c r="BE49" s="3" t="s">
        <v>96</v>
      </c>
      <c r="BF49" s="3"/>
      <c r="BG49" s="3"/>
      <c r="BH49" s="4"/>
      <c r="BI49" s="4"/>
      <c r="BJ49" s="4"/>
      <c r="BK49" s="4"/>
      <c r="BL49" s="1"/>
      <c r="BM49" s="4"/>
      <c r="BN49" s="3" t="s">
        <v>96</v>
      </c>
      <c r="BO49" s="3"/>
      <c r="BP49" s="3"/>
      <c r="BQ49" s="4"/>
      <c r="BR49" s="4"/>
      <c r="BS49" s="4"/>
      <c r="BT49" s="4"/>
      <c r="BU49" s="1"/>
      <c r="BV49" s="4"/>
      <c r="BW49" s="3" t="s">
        <v>96</v>
      </c>
      <c r="BX49" s="3"/>
      <c r="BY49" s="3"/>
      <c r="BZ49" s="4"/>
      <c r="CA49" s="4"/>
      <c r="CB49" s="4"/>
      <c r="CC49" s="4"/>
      <c r="CD49" s="1"/>
      <c r="CE49" s="4"/>
      <c r="CF49" s="3" t="s">
        <v>96</v>
      </c>
      <c r="CG49" s="3"/>
      <c r="CH49" s="3"/>
      <c r="CI49" s="4"/>
      <c r="CJ49" s="4"/>
      <c r="CK49" s="4"/>
      <c r="CL49" s="4"/>
      <c r="CM49" s="1"/>
      <c r="CN49" s="4"/>
      <c r="CO49" s="3" t="s">
        <v>96</v>
      </c>
      <c r="CP49" s="3"/>
      <c r="CQ49" s="3"/>
      <c r="CR49" s="4"/>
      <c r="CS49" s="4"/>
      <c r="CT49" s="4"/>
      <c r="CU49" s="4"/>
      <c r="CV49" s="1"/>
      <c r="CW49" s="4"/>
      <c r="CX49" s="3" t="s">
        <v>96</v>
      </c>
      <c r="CY49" s="3"/>
      <c r="CZ49" s="3"/>
      <c r="DA49" s="4"/>
      <c r="DB49" s="4"/>
      <c r="DC49" s="4"/>
      <c r="DD49" s="4"/>
      <c r="DE49" s="58"/>
      <c r="DF49" s="44"/>
      <c r="DG49" s="49" t="s">
        <v>96</v>
      </c>
      <c r="DH49" s="49"/>
      <c r="DI49" s="49"/>
      <c r="DJ49" s="44"/>
      <c r="DK49" s="44"/>
      <c r="DL49" s="44"/>
      <c r="DM49" s="44"/>
    </row>
    <row r="50" spans="1:117" ht="38.25" x14ac:dyDescent="0.25">
      <c r="A50" s="1"/>
      <c r="B50" s="3" t="s">
        <v>94</v>
      </c>
      <c r="C50" s="3" t="s">
        <v>29</v>
      </c>
      <c r="D50" s="25" t="s">
        <v>123</v>
      </c>
      <c r="E50" s="25" t="s">
        <v>146</v>
      </c>
      <c r="F50" s="4">
        <v>0</v>
      </c>
      <c r="G50" s="4">
        <v>0</v>
      </c>
      <c r="H50" s="4">
        <v>8</v>
      </c>
      <c r="I50" s="4">
        <v>2</v>
      </c>
      <c r="J50" s="1"/>
      <c r="K50" s="3" t="s">
        <v>94</v>
      </c>
      <c r="L50" s="3" t="s">
        <v>29</v>
      </c>
      <c r="M50" s="25" t="s">
        <v>123</v>
      </c>
      <c r="N50" s="25" t="s">
        <v>146</v>
      </c>
      <c r="O50" s="4">
        <v>1</v>
      </c>
      <c r="P50" s="4">
        <v>0</v>
      </c>
      <c r="Q50" s="4">
        <v>0</v>
      </c>
      <c r="R50" s="4">
        <v>3</v>
      </c>
      <c r="S50" s="1"/>
      <c r="T50" s="4" t="s">
        <v>94</v>
      </c>
      <c r="U50" s="3" t="s">
        <v>29</v>
      </c>
      <c r="V50" s="25" t="s">
        <v>123</v>
      </c>
      <c r="W50" s="25" t="s">
        <v>146</v>
      </c>
      <c r="X50" s="4">
        <v>0</v>
      </c>
      <c r="Y50" s="4">
        <v>0</v>
      </c>
      <c r="Z50" s="4">
        <v>0</v>
      </c>
      <c r="AA50" s="4">
        <v>1</v>
      </c>
      <c r="AB50" s="1"/>
      <c r="AC50" s="4" t="s">
        <v>94</v>
      </c>
      <c r="AD50" s="3" t="s">
        <v>29</v>
      </c>
      <c r="AE50" s="25" t="s">
        <v>123</v>
      </c>
      <c r="AF50" s="25" t="s">
        <v>146</v>
      </c>
      <c r="AG50" s="4">
        <v>0</v>
      </c>
      <c r="AH50" s="4">
        <v>1</v>
      </c>
      <c r="AI50" s="4">
        <v>0</v>
      </c>
      <c r="AJ50" s="4">
        <v>1</v>
      </c>
      <c r="AK50" s="1"/>
      <c r="AL50" s="4" t="s">
        <v>94</v>
      </c>
      <c r="AM50" s="3" t="s">
        <v>29</v>
      </c>
      <c r="AN50" s="25" t="s">
        <v>123</v>
      </c>
      <c r="AO50" s="25" t="s">
        <v>146</v>
      </c>
      <c r="AP50" s="4">
        <v>0</v>
      </c>
      <c r="AQ50" s="4">
        <v>1</v>
      </c>
      <c r="AR50" s="4">
        <v>0</v>
      </c>
      <c r="AS50" s="4">
        <v>0</v>
      </c>
      <c r="AT50" s="1"/>
      <c r="AU50" s="4" t="s">
        <v>94</v>
      </c>
      <c r="AV50" s="3" t="s">
        <v>29</v>
      </c>
      <c r="AW50" s="25" t="s">
        <v>123</v>
      </c>
      <c r="AX50" s="25" t="s">
        <v>146</v>
      </c>
      <c r="AY50" s="4">
        <v>0</v>
      </c>
      <c r="AZ50" s="4">
        <v>2</v>
      </c>
      <c r="BA50" s="4">
        <v>0</v>
      </c>
      <c r="BB50" s="4">
        <v>0</v>
      </c>
      <c r="BC50" s="1"/>
      <c r="BD50" s="4" t="s">
        <v>94</v>
      </c>
      <c r="BE50" s="3" t="s">
        <v>29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94</v>
      </c>
      <c r="BN50" s="3" t="s">
        <v>29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94</v>
      </c>
      <c r="BW50" s="3" t="s">
        <v>29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94</v>
      </c>
      <c r="CF50" s="3" t="s">
        <v>29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94</v>
      </c>
      <c r="CO50" s="3" t="s">
        <v>29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94</v>
      </c>
      <c r="CX50" s="3" t="s">
        <v>29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94</v>
      </c>
      <c r="DG50" s="49" t="s">
        <v>29</v>
      </c>
      <c r="DH50" s="49" t="s">
        <v>123</v>
      </c>
      <c r="DI50" s="49" t="s">
        <v>146</v>
      </c>
      <c r="DJ50" s="44">
        <v>0</v>
      </c>
      <c r="DK50" s="44">
        <v>2</v>
      </c>
      <c r="DL50" s="44">
        <v>2</v>
      </c>
      <c r="DM50" s="44">
        <v>8</v>
      </c>
    </row>
    <row r="51" spans="1:117" ht="38.25" x14ac:dyDescent="0.25">
      <c r="A51" s="1"/>
      <c r="B51" s="3" t="s">
        <v>40</v>
      </c>
      <c r="C51" s="3" t="s">
        <v>41</v>
      </c>
      <c r="D51" s="25" t="s">
        <v>123</v>
      </c>
      <c r="E51" s="25" t="s">
        <v>146</v>
      </c>
      <c r="F51" s="4">
        <v>1</v>
      </c>
      <c r="G51" s="4">
        <v>0</v>
      </c>
      <c r="H51" s="4">
        <v>0</v>
      </c>
      <c r="I51" s="4">
        <v>0</v>
      </c>
      <c r="J51" s="1"/>
      <c r="K51" s="3" t="s">
        <v>40</v>
      </c>
      <c r="L51" s="3" t="s">
        <v>41</v>
      </c>
      <c r="M51" s="25" t="s">
        <v>123</v>
      </c>
      <c r="N51" s="25" t="s">
        <v>146</v>
      </c>
      <c r="O51" s="4">
        <v>0</v>
      </c>
      <c r="P51" s="4">
        <v>0</v>
      </c>
      <c r="Q51" s="4">
        <v>2</v>
      </c>
      <c r="R51" s="4">
        <v>0</v>
      </c>
      <c r="S51" s="1"/>
      <c r="T51" s="4" t="s">
        <v>40</v>
      </c>
      <c r="U51" s="3" t="s">
        <v>41</v>
      </c>
      <c r="V51" s="25" t="s">
        <v>123</v>
      </c>
      <c r="W51" s="25" t="s">
        <v>146</v>
      </c>
      <c r="X51" s="4">
        <v>0</v>
      </c>
      <c r="Y51" s="4">
        <v>0</v>
      </c>
      <c r="Z51" s="4">
        <v>1</v>
      </c>
      <c r="AA51" s="4">
        <v>2</v>
      </c>
      <c r="AB51" s="1"/>
      <c r="AC51" s="4" t="s">
        <v>40</v>
      </c>
      <c r="AD51" s="3" t="s">
        <v>41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1</v>
      </c>
      <c r="AK51" s="1"/>
      <c r="AL51" s="4" t="s">
        <v>40</v>
      </c>
      <c r="AM51" s="3" t="s">
        <v>41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40</v>
      </c>
      <c r="AV51" s="3" t="s">
        <v>41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40</v>
      </c>
      <c r="BE51" s="3" t="s">
        <v>41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40</v>
      </c>
      <c r="BN51" s="3" t="s">
        <v>41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40</v>
      </c>
      <c r="BW51" s="3" t="s">
        <v>41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40</v>
      </c>
      <c r="CF51" s="3" t="s">
        <v>41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40</v>
      </c>
      <c r="CO51" s="3" t="s">
        <v>41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40</v>
      </c>
      <c r="CX51" s="3" t="s">
        <v>41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40</v>
      </c>
      <c r="DG51" s="49" t="s">
        <v>41</v>
      </c>
      <c r="DH51" s="49" t="s">
        <v>123</v>
      </c>
      <c r="DI51" s="49" t="s">
        <v>146</v>
      </c>
      <c r="DJ51" s="44">
        <v>0</v>
      </c>
      <c r="DK51" s="44">
        <v>2</v>
      </c>
      <c r="DL51" s="44">
        <v>1</v>
      </c>
      <c r="DM51" s="44">
        <v>3</v>
      </c>
    </row>
    <row r="52" spans="1:117" ht="38.25" x14ac:dyDescent="0.25">
      <c r="A52" s="1"/>
      <c r="B52" s="3" t="s">
        <v>42</v>
      </c>
      <c r="C52" s="3" t="s">
        <v>43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42</v>
      </c>
      <c r="L52" s="3" t="s">
        <v>43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42</v>
      </c>
      <c r="U52" s="3" t="s">
        <v>43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42</v>
      </c>
      <c r="AD52" s="3" t="s">
        <v>43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42</v>
      </c>
      <c r="AM52" s="3" t="s">
        <v>43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42</v>
      </c>
      <c r="AV52" s="3" t="s">
        <v>43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42</v>
      </c>
      <c r="BE52" s="3" t="s">
        <v>43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42</v>
      </c>
      <c r="BN52" s="3" t="s">
        <v>43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42</v>
      </c>
      <c r="BW52" s="3" t="s">
        <v>43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42</v>
      </c>
      <c r="CF52" s="3" t="s">
        <v>43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42</v>
      </c>
      <c r="CO52" s="3" t="s">
        <v>43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42</v>
      </c>
      <c r="CX52" s="3" t="s">
        <v>43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42</v>
      </c>
      <c r="DG52" s="49" t="s">
        <v>43</v>
      </c>
      <c r="DH52" s="49" t="s">
        <v>123</v>
      </c>
      <c r="DI52" s="49" t="s">
        <v>146</v>
      </c>
      <c r="DJ52" s="44">
        <v>0</v>
      </c>
      <c r="DK52" s="44">
        <v>0</v>
      </c>
      <c r="DL52" s="44">
        <v>0</v>
      </c>
      <c r="DM52" s="44">
        <v>0</v>
      </c>
    </row>
    <row r="53" spans="1:117" ht="38.25" x14ac:dyDescent="0.25">
      <c r="A53" s="1"/>
      <c r="B53" s="3" t="s">
        <v>95</v>
      </c>
      <c r="C53" s="3" t="s">
        <v>97</v>
      </c>
      <c r="D53" s="25" t="s">
        <v>123</v>
      </c>
      <c r="E53" s="25" t="s">
        <v>146</v>
      </c>
      <c r="F53" s="4">
        <v>0</v>
      </c>
      <c r="G53" s="4">
        <v>0</v>
      </c>
      <c r="H53" s="4">
        <v>0</v>
      </c>
      <c r="I53" s="4">
        <v>0</v>
      </c>
      <c r="J53" s="1"/>
      <c r="K53" s="3" t="s">
        <v>95</v>
      </c>
      <c r="L53" s="3" t="s">
        <v>97</v>
      </c>
      <c r="M53" s="25" t="s">
        <v>123</v>
      </c>
      <c r="N53" s="25" t="s">
        <v>146</v>
      </c>
      <c r="O53" s="4">
        <v>0</v>
      </c>
      <c r="P53" s="4">
        <v>0</v>
      </c>
      <c r="Q53" s="4">
        <v>0</v>
      </c>
      <c r="R53" s="4">
        <v>0</v>
      </c>
      <c r="S53" s="1"/>
      <c r="T53" s="4" t="s">
        <v>95</v>
      </c>
      <c r="U53" s="3" t="s">
        <v>97</v>
      </c>
      <c r="V53" s="25" t="s">
        <v>123</v>
      </c>
      <c r="W53" s="25" t="s">
        <v>146</v>
      </c>
      <c r="X53" s="4">
        <v>0</v>
      </c>
      <c r="Y53" s="4">
        <v>0</v>
      </c>
      <c r="Z53" s="4">
        <v>0</v>
      </c>
      <c r="AA53" s="4">
        <v>0</v>
      </c>
      <c r="AB53" s="1"/>
      <c r="AC53" s="4" t="s">
        <v>95</v>
      </c>
      <c r="AD53" s="3" t="s">
        <v>97</v>
      </c>
      <c r="AE53" s="25" t="s">
        <v>123</v>
      </c>
      <c r="AF53" s="25" t="s">
        <v>146</v>
      </c>
      <c r="AG53" s="4">
        <v>0</v>
      </c>
      <c r="AH53" s="4">
        <v>0</v>
      </c>
      <c r="AI53" s="4">
        <v>0</v>
      </c>
      <c r="AJ53" s="4">
        <v>0</v>
      </c>
      <c r="AK53" s="1"/>
      <c r="AL53" s="4" t="s">
        <v>95</v>
      </c>
      <c r="AM53" s="3" t="s">
        <v>97</v>
      </c>
      <c r="AN53" s="25" t="s">
        <v>123</v>
      </c>
      <c r="AO53" s="25" t="s">
        <v>146</v>
      </c>
      <c r="AP53" s="4">
        <v>0</v>
      </c>
      <c r="AQ53" s="4">
        <v>0</v>
      </c>
      <c r="AR53" s="4">
        <v>0</v>
      </c>
      <c r="AS53" s="4">
        <v>0</v>
      </c>
      <c r="AT53" s="1"/>
      <c r="AU53" s="4" t="s">
        <v>95</v>
      </c>
      <c r="AV53" s="3" t="s">
        <v>97</v>
      </c>
      <c r="AW53" s="25" t="s">
        <v>123</v>
      </c>
      <c r="AX53" s="25" t="s">
        <v>146</v>
      </c>
      <c r="AY53" s="4">
        <v>0</v>
      </c>
      <c r="AZ53" s="4">
        <v>0</v>
      </c>
      <c r="BA53" s="4">
        <v>0</v>
      </c>
      <c r="BB53" s="4">
        <v>0</v>
      </c>
      <c r="BC53" s="1"/>
      <c r="BD53" s="4" t="s">
        <v>95</v>
      </c>
      <c r="BE53" s="3" t="s">
        <v>97</v>
      </c>
      <c r="BF53" s="25" t="s">
        <v>123</v>
      </c>
      <c r="BG53" s="25" t="s">
        <v>146</v>
      </c>
      <c r="BH53" s="4">
        <v>0</v>
      </c>
      <c r="BI53" s="4">
        <v>0</v>
      </c>
      <c r="BJ53" s="4">
        <v>0</v>
      </c>
      <c r="BK53" s="4">
        <v>0</v>
      </c>
      <c r="BL53" s="1"/>
      <c r="BM53" s="4" t="s">
        <v>95</v>
      </c>
      <c r="BN53" s="3" t="s">
        <v>97</v>
      </c>
      <c r="BO53" s="25" t="s">
        <v>123</v>
      </c>
      <c r="BP53" s="25" t="s">
        <v>146</v>
      </c>
      <c r="BQ53" s="4">
        <v>0</v>
      </c>
      <c r="BR53" s="4">
        <v>0</v>
      </c>
      <c r="BS53" s="4">
        <v>0</v>
      </c>
      <c r="BT53" s="4">
        <v>0</v>
      </c>
      <c r="BU53" s="1"/>
      <c r="BV53" s="4" t="s">
        <v>95</v>
      </c>
      <c r="BW53" s="3" t="s">
        <v>97</v>
      </c>
      <c r="BX53" s="25" t="s">
        <v>123</v>
      </c>
      <c r="BY53" s="25" t="s">
        <v>146</v>
      </c>
      <c r="BZ53" s="4">
        <v>0</v>
      </c>
      <c r="CA53" s="4">
        <v>0</v>
      </c>
      <c r="CB53" s="4">
        <v>0</v>
      </c>
      <c r="CC53" s="4">
        <v>0</v>
      </c>
      <c r="CD53" s="1"/>
      <c r="CE53" s="4" t="s">
        <v>95</v>
      </c>
      <c r="CF53" s="3" t="s">
        <v>97</v>
      </c>
      <c r="CG53" s="25" t="s">
        <v>123</v>
      </c>
      <c r="CH53" s="25" t="s">
        <v>146</v>
      </c>
      <c r="CI53" s="4">
        <v>0</v>
      </c>
      <c r="CJ53" s="4">
        <v>0</v>
      </c>
      <c r="CK53" s="4">
        <v>0</v>
      </c>
      <c r="CL53" s="4">
        <v>0</v>
      </c>
      <c r="CM53" s="1"/>
      <c r="CN53" s="4" t="s">
        <v>95</v>
      </c>
      <c r="CO53" s="3" t="s">
        <v>97</v>
      </c>
      <c r="CP53" s="25" t="s">
        <v>123</v>
      </c>
      <c r="CQ53" s="25" t="s">
        <v>146</v>
      </c>
      <c r="CR53" s="4">
        <v>0</v>
      </c>
      <c r="CS53" s="4">
        <v>0</v>
      </c>
      <c r="CT53" s="4">
        <v>0</v>
      </c>
      <c r="CU53" s="4">
        <v>0</v>
      </c>
      <c r="CV53" s="1"/>
      <c r="CW53" s="4" t="s">
        <v>95</v>
      </c>
      <c r="CX53" s="3" t="s">
        <v>97</v>
      </c>
      <c r="CY53" s="25" t="s">
        <v>123</v>
      </c>
      <c r="CZ53" s="25" t="s">
        <v>146</v>
      </c>
      <c r="DA53" s="4">
        <v>0</v>
      </c>
      <c r="DB53" s="4">
        <v>0</v>
      </c>
      <c r="DC53" s="4">
        <v>0</v>
      </c>
      <c r="DD53" s="4">
        <v>0</v>
      </c>
      <c r="DE53" s="58"/>
      <c r="DF53" s="44" t="s">
        <v>95</v>
      </c>
      <c r="DG53" s="49" t="s">
        <v>97</v>
      </c>
      <c r="DH53" s="49" t="s">
        <v>123</v>
      </c>
      <c r="DI53" s="49" t="s">
        <v>146</v>
      </c>
      <c r="DJ53" s="44">
        <v>0</v>
      </c>
      <c r="DK53" s="44">
        <v>0</v>
      </c>
      <c r="DL53" s="44">
        <v>0</v>
      </c>
      <c r="DM53" s="44">
        <v>0</v>
      </c>
    </row>
    <row r="54" spans="1:117" ht="38.25" hidden="1" x14ac:dyDescent="0.25">
      <c r="A54" s="1"/>
      <c r="B54" s="6" t="s">
        <v>67</v>
      </c>
      <c r="C54" s="7" t="s">
        <v>148</v>
      </c>
      <c r="D54" s="6"/>
      <c r="E54" s="7"/>
      <c r="F54" s="8">
        <f>SUM(F56:F76)</f>
        <v>0</v>
      </c>
      <c r="G54" s="8">
        <f>SUM(G56:G76)</f>
        <v>1</v>
      </c>
      <c r="H54" s="8">
        <f>SUM(H56:H76)</f>
        <v>1</v>
      </c>
      <c r="I54" s="8">
        <f>SUM(I56:I76)</f>
        <v>2</v>
      </c>
      <c r="J54" s="1"/>
      <c r="K54" s="6" t="s">
        <v>67</v>
      </c>
      <c r="L54" s="7" t="s">
        <v>148</v>
      </c>
      <c r="M54" s="6"/>
      <c r="N54" s="7"/>
      <c r="O54" s="8">
        <f>SUM(O56:O76)</f>
        <v>0</v>
      </c>
      <c r="P54" s="8">
        <f>SUM(P56:P76)</f>
        <v>0</v>
      </c>
      <c r="Q54" s="8">
        <f>SUM(Q56:Q76)</f>
        <v>1</v>
      </c>
      <c r="R54" s="8">
        <f>SUM(R56:R76)</f>
        <v>2</v>
      </c>
      <c r="S54" s="1"/>
      <c r="T54" s="8" t="s">
        <v>67</v>
      </c>
      <c r="U54" s="7" t="s">
        <v>148</v>
      </c>
      <c r="V54" s="6"/>
      <c r="W54" s="7"/>
      <c r="X54" s="8">
        <f>SUM(X56:X76)</f>
        <v>0</v>
      </c>
      <c r="Y54" s="8">
        <f>SUM(Y56:Y76)</f>
        <v>0</v>
      </c>
      <c r="Z54" s="8">
        <f>SUM(Z56:Z76)</f>
        <v>0</v>
      </c>
      <c r="AA54" s="8">
        <f>SUM(AA56:AA76)</f>
        <v>6</v>
      </c>
      <c r="AB54" s="1"/>
      <c r="AC54" s="8" t="s">
        <v>67</v>
      </c>
      <c r="AD54" s="7" t="s">
        <v>148</v>
      </c>
      <c r="AE54" s="6"/>
      <c r="AF54" s="7"/>
      <c r="AG54" s="8">
        <f>SUM(AG56:AG76)</f>
        <v>0</v>
      </c>
      <c r="AH54" s="8">
        <f>SUM(AH56:AH76)</f>
        <v>0</v>
      </c>
      <c r="AI54" s="8">
        <f>SUM(AI56:AI76)</f>
        <v>1</v>
      </c>
      <c r="AJ54" s="8">
        <f>SUM(AJ56:AJ76)</f>
        <v>9</v>
      </c>
      <c r="AK54" s="1"/>
      <c r="AL54" s="8" t="s">
        <v>67</v>
      </c>
      <c r="AM54" s="7" t="s">
        <v>148</v>
      </c>
      <c r="AN54" s="6"/>
      <c r="AO54" s="7"/>
      <c r="AP54" s="8">
        <f>SUM(AP56:AP76)</f>
        <v>0</v>
      </c>
      <c r="AQ54" s="8">
        <f>SUM(AQ56:AQ76)</f>
        <v>0</v>
      </c>
      <c r="AR54" s="8">
        <f>SUM(AR56:AR76)</f>
        <v>0</v>
      </c>
      <c r="AS54" s="8">
        <f>SUM(AS56:AS76)</f>
        <v>8</v>
      </c>
      <c r="AT54" s="1"/>
      <c r="AU54" s="8" t="s">
        <v>67</v>
      </c>
      <c r="AV54" s="7" t="s">
        <v>148</v>
      </c>
      <c r="AW54" s="6"/>
      <c r="AX54" s="7"/>
      <c r="AY54" s="8">
        <f>SUM(AY56:AY76)</f>
        <v>0</v>
      </c>
      <c r="AZ54" s="8">
        <f>SUM(AZ56:AZ76)</f>
        <v>0</v>
      </c>
      <c r="BA54" s="8">
        <f>SUM(BA56:BA76)</f>
        <v>1</v>
      </c>
      <c r="BB54" s="8">
        <f>SUM(BB56:BB76)</f>
        <v>9</v>
      </c>
      <c r="BC54" s="1"/>
      <c r="BD54" s="8" t="s">
        <v>67</v>
      </c>
      <c r="BE54" s="7" t="s">
        <v>148</v>
      </c>
      <c r="BF54" s="6"/>
      <c r="BG54" s="7"/>
      <c r="BH54" s="8">
        <f>SUM(BH56:BH76)</f>
        <v>0</v>
      </c>
      <c r="BI54" s="8">
        <f>SUM(BI56:BI76)</f>
        <v>0</v>
      </c>
      <c r="BJ54" s="8">
        <f>SUM(BJ56:BJ76)</f>
        <v>0</v>
      </c>
      <c r="BK54" s="8">
        <f>SUM(BK56:BK76)</f>
        <v>0</v>
      </c>
      <c r="BL54" s="1"/>
      <c r="BM54" s="8" t="s">
        <v>67</v>
      </c>
      <c r="BN54" s="7" t="s">
        <v>148</v>
      </c>
      <c r="BO54" s="6"/>
      <c r="BP54" s="7"/>
      <c r="BQ54" s="8">
        <f>SUM(BQ56:BQ76)</f>
        <v>0</v>
      </c>
      <c r="BR54" s="8">
        <f>SUM(BR56:BR76)</f>
        <v>0</v>
      </c>
      <c r="BS54" s="8">
        <f>SUM(BS56:BS76)</f>
        <v>0</v>
      </c>
      <c r="BT54" s="8">
        <f>SUM(BT56:BT76)</f>
        <v>0</v>
      </c>
      <c r="BU54" s="1"/>
      <c r="BV54" s="8" t="s">
        <v>67</v>
      </c>
      <c r="BW54" s="7" t="s">
        <v>148</v>
      </c>
      <c r="BX54" s="6"/>
      <c r="BY54" s="7"/>
      <c r="BZ54" s="8">
        <f>SUM(BZ56:BZ76)</f>
        <v>0</v>
      </c>
      <c r="CA54" s="8">
        <f>SUM(CA56:CA76)</f>
        <v>0</v>
      </c>
      <c r="CB54" s="8">
        <f>SUM(CB56:CB76)</f>
        <v>0</v>
      </c>
      <c r="CC54" s="8">
        <f>SUM(CC56:CC76)</f>
        <v>0</v>
      </c>
      <c r="CD54" s="1"/>
      <c r="CE54" s="8" t="s">
        <v>67</v>
      </c>
      <c r="CF54" s="7" t="s">
        <v>148</v>
      </c>
      <c r="CG54" s="6"/>
      <c r="CH54" s="7"/>
      <c r="CI54" s="8">
        <f>SUM(CI56:CI76)</f>
        <v>0</v>
      </c>
      <c r="CJ54" s="8">
        <f>SUM(CJ56:CJ76)</f>
        <v>0</v>
      </c>
      <c r="CK54" s="8">
        <f>SUM(CK56:CK76)</f>
        <v>0</v>
      </c>
      <c r="CL54" s="8">
        <f>SUM(CL56:CL76)</f>
        <v>0</v>
      </c>
      <c r="CM54" s="1"/>
      <c r="CN54" s="8" t="s">
        <v>67</v>
      </c>
      <c r="CO54" s="7" t="s">
        <v>148</v>
      </c>
      <c r="CP54" s="6"/>
      <c r="CQ54" s="7"/>
      <c r="CR54" s="8">
        <f>SUM(CR56:CR76)</f>
        <v>0</v>
      </c>
      <c r="CS54" s="8">
        <f>SUM(CS56:CS76)</f>
        <v>0</v>
      </c>
      <c r="CT54" s="8">
        <f>SUM(CT56:CT76)</f>
        <v>0</v>
      </c>
      <c r="CU54" s="8">
        <f>SUM(CU56:CU76)</f>
        <v>0</v>
      </c>
      <c r="CV54" s="1"/>
      <c r="CW54" s="8" t="s">
        <v>67</v>
      </c>
      <c r="CX54" s="7" t="s">
        <v>148</v>
      </c>
      <c r="CY54" s="6"/>
      <c r="CZ54" s="7"/>
      <c r="DA54" s="8">
        <f>SUM(DA56:DA76)</f>
        <v>0</v>
      </c>
      <c r="DB54" s="8">
        <f>SUM(DB56:DB76)</f>
        <v>0</v>
      </c>
      <c r="DC54" s="8">
        <f>SUM(DC56:DC76)</f>
        <v>0</v>
      </c>
      <c r="DD54" s="8">
        <f>SUM(DD56:DD76)</f>
        <v>0</v>
      </c>
      <c r="DE54" s="58"/>
      <c r="DF54" s="45" t="s">
        <v>67</v>
      </c>
      <c r="DG54" s="60" t="s">
        <v>148</v>
      </c>
      <c r="DH54" s="50"/>
      <c r="DI54" s="50"/>
      <c r="DJ54" s="45"/>
      <c r="DK54" s="45"/>
      <c r="DL54" s="45"/>
      <c r="DM54" s="45"/>
    </row>
    <row r="55" spans="1:117" ht="25.5" hidden="1" x14ac:dyDescent="0.25">
      <c r="A55" s="1"/>
      <c r="B55" s="9"/>
      <c r="C55" s="9" t="s">
        <v>90</v>
      </c>
      <c r="D55" s="26"/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9"/>
      <c r="L55" s="9" t="s">
        <v>90</v>
      </c>
      <c r="M55" s="26"/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0"/>
      <c r="U55" s="9" t="s">
        <v>90</v>
      </c>
      <c r="V55" s="26"/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0"/>
      <c r="AD55" s="9" t="s">
        <v>90</v>
      </c>
      <c r="AE55" s="26"/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0"/>
      <c r="AM55" s="9" t="s">
        <v>90</v>
      </c>
      <c r="AN55" s="26"/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0"/>
      <c r="AV55" s="9" t="s">
        <v>90</v>
      </c>
      <c r="AW55" s="26"/>
      <c r="AX55" s="25" t="s">
        <v>146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0"/>
      <c r="BE55" s="9" t="s">
        <v>90</v>
      </c>
      <c r="BF55" s="26"/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0"/>
      <c r="BN55" s="9" t="s">
        <v>90</v>
      </c>
      <c r="BO55" s="26"/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0"/>
      <c r="BW55" s="9" t="s">
        <v>90</v>
      </c>
      <c r="BX55" s="26"/>
      <c r="BY55" s="25" t="s">
        <v>146</v>
      </c>
      <c r="BZ55" s="10"/>
      <c r="CA55" s="10"/>
      <c r="CB55" s="10"/>
      <c r="CC55" s="10"/>
      <c r="CD55" s="1"/>
      <c r="CE55" s="10"/>
      <c r="CF55" s="9" t="s">
        <v>90</v>
      </c>
      <c r="CG55" s="26"/>
      <c r="CH55" s="25" t="s">
        <v>146</v>
      </c>
      <c r="CI55" s="10"/>
      <c r="CJ55" s="10"/>
      <c r="CK55" s="10"/>
      <c r="CL55" s="10"/>
      <c r="CM55" s="1"/>
      <c r="CN55" s="10"/>
      <c r="CO55" s="9" t="s">
        <v>90</v>
      </c>
      <c r="CP55" s="26"/>
      <c r="CQ55" s="25" t="s">
        <v>146</v>
      </c>
      <c r="CR55" s="10"/>
      <c r="CS55" s="10"/>
      <c r="CT55" s="10"/>
      <c r="CU55" s="10"/>
      <c r="CV55" s="1"/>
      <c r="CW55" s="10"/>
      <c r="CX55" s="9" t="s">
        <v>90</v>
      </c>
      <c r="CY55" s="26"/>
      <c r="CZ55" s="25" t="s">
        <v>146</v>
      </c>
      <c r="DA55" s="10"/>
      <c r="DB55" s="10"/>
      <c r="DC55" s="10"/>
      <c r="DD55" s="10"/>
      <c r="DE55" s="58"/>
      <c r="DF55" s="45"/>
      <c r="DG55" s="60" t="s">
        <v>90</v>
      </c>
      <c r="DH55" s="50"/>
      <c r="DI55" s="49" t="s">
        <v>146</v>
      </c>
      <c r="DJ55" s="45"/>
      <c r="DK55" s="45"/>
      <c r="DL55" s="45"/>
      <c r="DM55" s="45"/>
    </row>
    <row r="56" spans="1:117" ht="38.25" x14ac:dyDescent="0.25">
      <c r="A56" s="1"/>
      <c r="B56" s="11" t="s">
        <v>98</v>
      </c>
      <c r="C56" s="3" t="s">
        <v>11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0</v>
      </c>
      <c r="J56" s="1"/>
      <c r="K56" s="11" t="s">
        <v>98</v>
      </c>
      <c r="L56" s="3" t="s">
        <v>11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98</v>
      </c>
      <c r="U56" s="3" t="s">
        <v>11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98</v>
      </c>
      <c r="AD56" s="3" t="s">
        <v>11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98</v>
      </c>
      <c r="AM56" s="3" t="s">
        <v>11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98</v>
      </c>
      <c r="AV56" s="3" t="s">
        <v>11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0</v>
      </c>
      <c r="BB56" s="10">
        <v>1</v>
      </c>
      <c r="BC56" s="1"/>
      <c r="BD56" s="11" t="s">
        <v>98</v>
      </c>
      <c r="BE56" s="3" t="s">
        <v>11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98</v>
      </c>
      <c r="BN56" s="3" t="s">
        <v>11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98</v>
      </c>
      <c r="BW56" s="3" t="s">
        <v>11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98</v>
      </c>
      <c r="CF56" s="3" t="s">
        <v>11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98</v>
      </c>
      <c r="CO56" s="3" t="s">
        <v>11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98</v>
      </c>
      <c r="CX56" s="3" t="s">
        <v>11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98</v>
      </c>
      <c r="DG56" s="49" t="s">
        <v>11</v>
      </c>
      <c r="DH56" s="50" t="s">
        <v>124</v>
      </c>
      <c r="DI56" s="49" t="s">
        <v>146</v>
      </c>
      <c r="DJ56" s="45">
        <v>0</v>
      </c>
      <c r="DK56" s="45">
        <v>0</v>
      </c>
      <c r="DL56" s="45">
        <v>0</v>
      </c>
      <c r="DM56" s="45">
        <v>2</v>
      </c>
    </row>
    <row r="57" spans="1:117" ht="38.25" x14ac:dyDescent="0.25">
      <c r="A57" s="1"/>
      <c r="B57" s="11" t="s">
        <v>99</v>
      </c>
      <c r="C57" s="3" t="s">
        <v>10</v>
      </c>
      <c r="D57" s="25" t="s">
        <v>124</v>
      </c>
      <c r="E57" s="25" t="s">
        <v>146</v>
      </c>
      <c r="F57" s="10">
        <v>0</v>
      </c>
      <c r="G57" s="10">
        <v>0</v>
      </c>
      <c r="H57" s="10">
        <v>0</v>
      </c>
      <c r="I57" s="10">
        <v>1</v>
      </c>
      <c r="J57" s="1"/>
      <c r="K57" s="11" t="s">
        <v>99</v>
      </c>
      <c r="L57" s="3" t="s">
        <v>10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99</v>
      </c>
      <c r="U57" s="3" t="s">
        <v>10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1</v>
      </c>
      <c r="AB57" s="1"/>
      <c r="AC57" s="11" t="s">
        <v>99</v>
      </c>
      <c r="AD57" s="3" t="s">
        <v>10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99</v>
      </c>
      <c r="AM57" s="3" t="s">
        <v>10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99</v>
      </c>
      <c r="AV57" s="3" t="s">
        <v>10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1</v>
      </c>
      <c r="BB57" s="10">
        <v>1</v>
      </c>
      <c r="BC57" s="1"/>
      <c r="BD57" s="11" t="s">
        <v>99</v>
      </c>
      <c r="BE57" s="3" t="s">
        <v>10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99</v>
      </c>
      <c r="BN57" s="3" t="s">
        <v>10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99</v>
      </c>
      <c r="BW57" s="3" t="s">
        <v>10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99</v>
      </c>
      <c r="CF57" s="3" t="s">
        <v>10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99</v>
      </c>
      <c r="CO57" s="3" t="s">
        <v>10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99</v>
      </c>
      <c r="CX57" s="3" t="s">
        <v>10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99</v>
      </c>
      <c r="DG57" s="49" t="s">
        <v>10</v>
      </c>
      <c r="DH57" s="50" t="s">
        <v>124</v>
      </c>
      <c r="DI57" s="49" t="s">
        <v>146</v>
      </c>
      <c r="DJ57" s="45">
        <v>0</v>
      </c>
      <c r="DK57" s="45">
        <v>0</v>
      </c>
      <c r="DL57" s="45">
        <v>0</v>
      </c>
      <c r="DM57" s="45">
        <v>0</v>
      </c>
    </row>
    <row r="58" spans="1:117" ht="38.25" x14ac:dyDescent="0.25">
      <c r="A58" s="1"/>
      <c r="B58" s="11" t="s">
        <v>100</v>
      </c>
      <c r="C58" s="3" t="s">
        <v>9</v>
      </c>
      <c r="D58" s="25" t="s">
        <v>124</v>
      </c>
      <c r="E58" s="25" t="s">
        <v>146</v>
      </c>
      <c r="F58" s="10">
        <v>0</v>
      </c>
      <c r="G58" s="10">
        <v>1</v>
      </c>
      <c r="H58" s="10">
        <v>0</v>
      </c>
      <c r="I58" s="10">
        <v>0</v>
      </c>
      <c r="J58" s="1"/>
      <c r="K58" s="11" t="s">
        <v>100</v>
      </c>
      <c r="L58" s="3" t="s">
        <v>9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1</v>
      </c>
      <c r="S58" s="1"/>
      <c r="T58" s="11" t="s">
        <v>100</v>
      </c>
      <c r="U58" s="3" t="s">
        <v>9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100</v>
      </c>
      <c r="AD58" s="3" t="s">
        <v>9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1</v>
      </c>
      <c r="AK58" s="1"/>
      <c r="AL58" s="11" t="s">
        <v>100</v>
      </c>
      <c r="AM58" s="3" t="s">
        <v>9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100</v>
      </c>
      <c r="AV58" s="3" t="s">
        <v>9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2</v>
      </c>
      <c r="BC58" s="1"/>
      <c r="BD58" s="11" t="s">
        <v>100</v>
      </c>
      <c r="BE58" s="3" t="s">
        <v>9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100</v>
      </c>
      <c r="BN58" s="3" t="s">
        <v>9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100</v>
      </c>
      <c r="BW58" s="3" t="s">
        <v>9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100</v>
      </c>
      <c r="CF58" s="3" t="s">
        <v>9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100</v>
      </c>
      <c r="CO58" s="3" t="s">
        <v>9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100</v>
      </c>
      <c r="CX58" s="3" t="s">
        <v>9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100</v>
      </c>
      <c r="DG58" s="49" t="s">
        <v>9</v>
      </c>
      <c r="DH58" s="50" t="s">
        <v>124</v>
      </c>
      <c r="DI58" s="49" t="s">
        <v>146</v>
      </c>
      <c r="DJ58" s="45">
        <v>0</v>
      </c>
      <c r="DK58" s="45">
        <v>0</v>
      </c>
      <c r="DL58" s="45">
        <v>0</v>
      </c>
      <c r="DM58" s="45">
        <v>2</v>
      </c>
    </row>
    <row r="59" spans="1:117" ht="38.25" x14ac:dyDescent="0.25">
      <c r="A59" s="1"/>
      <c r="B59" s="11" t="s">
        <v>101</v>
      </c>
      <c r="C59" s="3" t="s">
        <v>22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101</v>
      </c>
      <c r="L59" s="3" t="s">
        <v>22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101</v>
      </c>
      <c r="U59" s="3" t="s">
        <v>22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101</v>
      </c>
      <c r="AD59" s="3" t="s">
        <v>22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101</v>
      </c>
      <c r="AM59" s="3" t="s">
        <v>22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101</v>
      </c>
      <c r="AV59" s="3" t="s">
        <v>22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101</v>
      </c>
      <c r="BE59" s="3" t="s">
        <v>22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101</v>
      </c>
      <c r="BN59" s="3" t="s">
        <v>22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101</v>
      </c>
      <c r="BW59" s="3" t="s">
        <v>22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101</v>
      </c>
      <c r="CF59" s="3" t="s">
        <v>22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101</v>
      </c>
      <c r="CO59" s="3" t="s">
        <v>22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101</v>
      </c>
      <c r="CX59" s="3" t="s">
        <v>22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101</v>
      </c>
      <c r="DG59" s="49" t="s">
        <v>22</v>
      </c>
      <c r="DH59" s="50" t="s">
        <v>124</v>
      </c>
      <c r="DI59" s="49" t="s">
        <v>146</v>
      </c>
      <c r="DJ59" s="45">
        <v>0</v>
      </c>
      <c r="DK59" s="45">
        <v>1</v>
      </c>
      <c r="DL59" s="45">
        <v>0</v>
      </c>
      <c r="DM59" s="45">
        <v>0</v>
      </c>
    </row>
    <row r="60" spans="1:117" ht="38.25" x14ac:dyDescent="0.25">
      <c r="A60" s="1"/>
      <c r="B60" s="11" t="s">
        <v>102</v>
      </c>
      <c r="C60" s="3" t="s">
        <v>21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102</v>
      </c>
      <c r="L60" s="3" t="s">
        <v>21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102</v>
      </c>
      <c r="U60" s="3" t="s">
        <v>21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1</v>
      </c>
      <c r="AB60" s="1"/>
      <c r="AC60" s="11" t="s">
        <v>102</v>
      </c>
      <c r="AD60" s="3" t="s">
        <v>21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102</v>
      </c>
      <c r="AM60" s="3" t="s">
        <v>21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102</v>
      </c>
      <c r="AV60" s="3" t="s">
        <v>21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102</v>
      </c>
      <c r="BE60" s="3" t="s">
        <v>21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102</v>
      </c>
      <c r="BN60" s="3" t="s">
        <v>21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102</v>
      </c>
      <c r="BW60" s="3" t="s">
        <v>21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102</v>
      </c>
      <c r="CF60" s="3" t="s">
        <v>21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102</v>
      </c>
      <c r="CO60" s="3" t="s">
        <v>21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102</v>
      </c>
      <c r="CX60" s="3" t="s">
        <v>21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102</v>
      </c>
      <c r="DG60" s="49" t="s">
        <v>21</v>
      </c>
      <c r="DH60" s="50" t="s">
        <v>124</v>
      </c>
      <c r="DI60" s="49" t="s">
        <v>146</v>
      </c>
      <c r="DJ60" s="45">
        <v>0</v>
      </c>
      <c r="DK60" s="45">
        <v>0</v>
      </c>
      <c r="DL60" s="45">
        <v>0</v>
      </c>
      <c r="DM60" s="45">
        <v>1</v>
      </c>
    </row>
    <row r="61" spans="1:117" ht="38.25" x14ac:dyDescent="0.25">
      <c r="A61" s="1"/>
      <c r="B61" s="11" t="s">
        <v>103</v>
      </c>
      <c r="C61" s="3" t="s">
        <v>58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103</v>
      </c>
      <c r="L61" s="3" t="s">
        <v>58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103</v>
      </c>
      <c r="U61" s="3" t="s">
        <v>58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103</v>
      </c>
      <c r="AD61" s="3" t="s">
        <v>58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1</v>
      </c>
      <c r="AK61" s="1"/>
      <c r="AL61" s="11" t="s">
        <v>103</v>
      </c>
      <c r="AM61" s="3" t="s">
        <v>58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103</v>
      </c>
      <c r="AV61" s="3" t="s">
        <v>58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1</v>
      </c>
      <c r="BC61" s="1"/>
      <c r="BD61" s="11" t="s">
        <v>103</v>
      </c>
      <c r="BE61" s="3" t="s">
        <v>58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103</v>
      </c>
      <c r="BN61" s="3" t="s">
        <v>58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103</v>
      </c>
      <c r="BW61" s="3" t="s">
        <v>58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103</v>
      </c>
      <c r="CF61" s="3" t="s">
        <v>58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103</v>
      </c>
      <c r="CO61" s="3" t="s">
        <v>58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103</v>
      </c>
      <c r="CX61" s="3" t="s">
        <v>58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103</v>
      </c>
      <c r="DG61" s="49" t="s">
        <v>58</v>
      </c>
      <c r="DH61" s="50" t="s">
        <v>124</v>
      </c>
      <c r="DI61" s="49" t="s">
        <v>146</v>
      </c>
      <c r="DJ61" s="45">
        <v>0</v>
      </c>
      <c r="DK61" s="45">
        <v>0</v>
      </c>
      <c r="DL61" s="45">
        <v>0</v>
      </c>
      <c r="DM61" s="45">
        <v>0</v>
      </c>
    </row>
    <row r="62" spans="1:117" ht="38.25" x14ac:dyDescent="0.25">
      <c r="A62" s="1"/>
      <c r="B62" s="11" t="s">
        <v>104</v>
      </c>
      <c r="C62" s="3" t="s">
        <v>33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1</v>
      </c>
      <c r="J62" s="1"/>
      <c r="K62" s="11" t="s">
        <v>104</v>
      </c>
      <c r="L62" s="3" t="s">
        <v>33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104</v>
      </c>
      <c r="U62" s="3" t="s">
        <v>33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0</v>
      </c>
      <c r="AB62" s="1"/>
      <c r="AC62" s="11" t="s">
        <v>104</v>
      </c>
      <c r="AD62" s="3" t="s">
        <v>33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104</v>
      </c>
      <c r="AM62" s="3" t="s">
        <v>33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104</v>
      </c>
      <c r="AV62" s="3" t="s">
        <v>33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104</v>
      </c>
      <c r="BE62" s="3" t="s">
        <v>33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104</v>
      </c>
      <c r="BN62" s="3" t="s">
        <v>33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104</v>
      </c>
      <c r="BW62" s="3" t="s">
        <v>33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104</v>
      </c>
      <c r="CF62" s="3" t="s">
        <v>33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104</v>
      </c>
      <c r="CO62" s="3" t="s">
        <v>33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104</v>
      </c>
      <c r="CX62" s="3" t="s">
        <v>33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104</v>
      </c>
      <c r="DG62" s="49" t="s">
        <v>33</v>
      </c>
      <c r="DH62" s="50" t="s">
        <v>124</v>
      </c>
      <c r="DI62" s="49" t="s">
        <v>146</v>
      </c>
      <c r="DJ62" s="45">
        <v>0</v>
      </c>
      <c r="DK62" s="45">
        <v>0</v>
      </c>
      <c r="DL62" s="45">
        <v>0</v>
      </c>
      <c r="DM62" s="45">
        <v>0</v>
      </c>
    </row>
    <row r="63" spans="1:117" ht="51" x14ac:dyDescent="0.25">
      <c r="A63" s="1"/>
      <c r="B63" s="11" t="s">
        <v>105</v>
      </c>
      <c r="C63" s="3" t="s">
        <v>45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105</v>
      </c>
      <c r="L63" s="3" t="s">
        <v>45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105</v>
      </c>
      <c r="U63" s="3" t="s">
        <v>45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105</v>
      </c>
      <c r="AD63" s="3" t="s">
        <v>45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1</v>
      </c>
      <c r="AK63" s="1"/>
      <c r="AL63" s="11" t="s">
        <v>105</v>
      </c>
      <c r="AM63" s="3" t="s">
        <v>45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105</v>
      </c>
      <c r="AV63" s="3" t="s">
        <v>45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105</v>
      </c>
      <c r="BE63" s="3" t="s">
        <v>45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105</v>
      </c>
      <c r="BN63" s="3" t="s">
        <v>45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105</v>
      </c>
      <c r="BW63" s="3" t="s">
        <v>45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105</v>
      </c>
      <c r="CF63" s="3" t="s">
        <v>45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105</v>
      </c>
      <c r="CO63" s="3" t="s">
        <v>45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105</v>
      </c>
      <c r="CX63" s="3" t="s">
        <v>45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105</v>
      </c>
      <c r="DG63" s="49" t="s">
        <v>45</v>
      </c>
      <c r="DH63" s="50" t="s">
        <v>124</v>
      </c>
      <c r="DI63" s="49" t="s">
        <v>146</v>
      </c>
      <c r="DJ63" s="45">
        <v>0</v>
      </c>
      <c r="DK63" s="45">
        <v>0</v>
      </c>
      <c r="DL63" s="45">
        <v>0</v>
      </c>
      <c r="DM63" s="45">
        <v>0</v>
      </c>
    </row>
    <row r="64" spans="1:117" ht="38.25" x14ac:dyDescent="0.25">
      <c r="A64" s="1"/>
      <c r="B64" s="11" t="s">
        <v>106</v>
      </c>
      <c r="C64" s="3" t="s">
        <v>5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1</v>
      </c>
      <c r="I64" s="10">
        <v>0</v>
      </c>
      <c r="J64" s="1"/>
      <c r="K64" s="11" t="s">
        <v>106</v>
      </c>
      <c r="L64" s="3" t="s">
        <v>5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106</v>
      </c>
      <c r="U64" s="3" t="s">
        <v>5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1</v>
      </c>
      <c r="AB64" s="1"/>
      <c r="AC64" s="11" t="s">
        <v>106</v>
      </c>
      <c r="AD64" s="3" t="s">
        <v>5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0</v>
      </c>
      <c r="AK64" s="1"/>
      <c r="AL64" s="11" t="s">
        <v>106</v>
      </c>
      <c r="AM64" s="3" t="s">
        <v>5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106</v>
      </c>
      <c r="AV64" s="3" t="s">
        <v>5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106</v>
      </c>
      <c r="BE64" s="3" t="s">
        <v>5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106</v>
      </c>
      <c r="BN64" s="3" t="s">
        <v>5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106</v>
      </c>
      <c r="BW64" s="3" t="s">
        <v>5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106</v>
      </c>
      <c r="CF64" s="3" t="s">
        <v>5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106</v>
      </c>
      <c r="CO64" s="3" t="s">
        <v>5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106</v>
      </c>
      <c r="CX64" s="3" t="s">
        <v>5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106</v>
      </c>
      <c r="DG64" s="49" t="s">
        <v>5</v>
      </c>
      <c r="DH64" s="50" t="s">
        <v>124</v>
      </c>
      <c r="DI64" s="49" t="s">
        <v>146</v>
      </c>
      <c r="DJ64" s="45">
        <v>0</v>
      </c>
      <c r="DK64" s="45">
        <v>0</v>
      </c>
      <c r="DL64" s="45">
        <v>0</v>
      </c>
      <c r="DM64" s="45">
        <v>0</v>
      </c>
    </row>
    <row r="65" spans="1:117" ht="38.25" x14ac:dyDescent="0.25">
      <c r="A65" s="1"/>
      <c r="B65" s="11" t="s">
        <v>107</v>
      </c>
      <c r="C65" s="3" t="s">
        <v>26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107</v>
      </c>
      <c r="L65" s="3" t="s">
        <v>26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1</v>
      </c>
      <c r="S65" s="1"/>
      <c r="T65" s="11" t="s">
        <v>107</v>
      </c>
      <c r="U65" s="3" t="s">
        <v>26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0</v>
      </c>
      <c r="AB65" s="1"/>
      <c r="AC65" s="11" t="s">
        <v>107</v>
      </c>
      <c r="AD65" s="3" t="s">
        <v>26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1</v>
      </c>
      <c r="AK65" s="1"/>
      <c r="AL65" s="11" t="s">
        <v>107</v>
      </c>
      <c r="AM65" s="3" t="s">
        <v>26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1</v>
      </c>
      <c r="AT65" s="1"/>
      <c r="AU65" s="11" t="s">
        <v>107</v>
      </c>
      <c r="AV65" s="3" t="s">
        <v>26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0</v>
      </c>
      <c r="BC65" s="1"/>
      <c r="BD65" s="11" t="s">
        <v>107</v>
      </c>
      <c r="BE65" s="3" t="s">
        <v>26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107</v>
      </c>
      <c r="BN65" s="3" t="s">
        <v>26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107</v>
      </c>
      <c r="BW65" s="3" t="s">
        <v>26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107</v>
      </c>
      <c r="CF65" s="3" t="s">
        <v>26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107</v>
      </c>
      <c r="CO65" s="3" t="s">
        <v>26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107</v>
      </c>
      <c r="CX65" s="3" t="s">
        <v>26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107</v>
      </c>
      <c r="DG65" s="49" t="s">
        <v>26</v>
      </c>
      <c r="DH65" s="50" t="s">
        <v>124</v>
      </c>
      <c r="DI65" s="49" t="s">
        <v>146</v>
      </c>
      <c r="DJ65" s="45">
        <v>0</v>
      </c>
      <c r="DK65" s="45">
        <v>0</v>
      </c>
      <c r="DL65" s="45">
        <v>0</v>
      </c>
      <c r="DM65" s="45">
        <v>1</v>
      </c>
    </row>
    <row r="66" spans="1:117" ht="38.25" x14ac:dyDescent="0.25">
      <c r="A66" s="1"/>
      <c r="B66" s="11" t="s">
        <v>108</v>
      </c>
      <c r="C66" s="3" t="s">
        <v>57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11" t="s">
        <v>108</v>
      </c>
      <c r="L66" s="3" t="s">
        <v>57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11" t="s">
        <v>108</v>
      </c>
      <c r="U66" s="3" t="s">
        <v>57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1</v>
      </c>
      <c r="AB66" s="1"/>
      <c r="AC66" s="11" t="s">
        <v>108</v>
      </c>
      <c r="AD66" s="3" t="s">
        <v>57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3</v>
      </c>
      <c r="AK66" s="1"/>
      <c r="AL66" s="11" t="s">
        <v>108</v>
      </c>
      <c r="AM66" s="3" t="s">
        <v>57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5</v>
      </c>
      <c r="AT66" s="1"/>
      <c r="AU66" s="11" t="s">
        <v>108</v>
      </c>
      <c r="AV66" s="3" t="s">
        <v>57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1</v>
      </c>
      <c r="BC66" s="1"/>
      <c r="BD66" s="11" t="s">
        <v>108</v>
      </c>
      <c r="BE66" s="3" t="s">
        <v>57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11" t="s">
        <v>108</v>
      </c>
      <c r="BN66" s="3" t="s">
        <v>57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11" t="s">
        <v>108</v>
      </c>
      <c r="BW66" s="3" t="s">
        <v>57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11" t="s">
        <v>108</v>
      </c>
      <c r="CF66" s="3" t="s">
        <v>57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11" t="s">
        <v>108</v>
      </c>
      <c r="CO66" s="3" t="s">
        <v>57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11" t="s">
        <v>108</v>
      </c>
      <c r="CX66" s="3" t="s">
        <v>57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59" t="s">
        <v>108</v>
      </c>
      <c r="DG66" s="49" t="s">
        <v>57</v>
      </c>
      <c r="DH66" s="50" t="s">
        <v>124</v>
      </c>
      <c r="DI66" s="49" t="s">
        <v>146</v>
      </c>
      <c r="DJ66" s="45">
        <v>0</v>
      </c>
      <c r="DK66" s="45">
        <v>0</v>
      </c>
      <c r="DL66" s="45">
        <v>0</v>
      </c>
      <c r="DM66" s="45">
        <v>0</v>
      </c>
    </row>
    <row r="67" spans="1:117" ht="38.25" x14ac:dyDescent="0.25">
      <c r="A67" s="1"/>
      <c r="B67" s="4" t="s">
        <v>44</v>
      </c>
      <c r="C67" s="3" t="s">
        <v>35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44</v>
      </c>
      <c r="L67" s="3" t="s">
        <v>35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44</v>
      </c>
      <c r="U67" s="3" t="s">
        <v>35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44</v>
      </c>
      <c r="AD67" s="3" t="s">
        <v>35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44</v>
      </c>
      <c r="AM67" s="3" t="s">
        <v>35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44</v>
      </c>
      <c r="AV67" s="3" t="s">
        <v>35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44</v>
      </c>
      <c r="BE67" s="3" t="s">
        <v>35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44</v>
      </c>
      <c r="BN67" s="3" t="s">
        <v>35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44</v>
      </c>
      <c r="BW67" s="3" t="s">
        <v>35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44</v>
      </c>
      <c r="CF67" s="3" t="s">
        <v>35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44</v>
      </c>
      <c r="CO67" s="3" t="s">
        <v>35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44</v>
      </c>
      <c r="CX67" s="3" t="s">
        <v>35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44</v>
      </c>
      <c r="DG67" s="49" t="s">
        <v>35</v>
      </c>
      <c r="DH67" s="50" t="s">
        <v>124</v>
      </c>
      <c r="DI67" s="49" t="s">
        <v>146</v>
      </c>
      <c r="DJ67" s="45">
        <v>0</v>
      </c>
      <c r="DK67" s="45">
        <v>0</v>
      </c>
      <c r="DL67" s="45">
        <v>0</v>
      </c>
      <c r="DM67" s="45">
        <v>0</v>
      </c>
    </row>
    <row r="68" spans="1:117" ht="38.25" x14ac:dyDescent="0.25">
      <c r="A68" s="1"/>
      <c r="B68" s="4" t="s">
        <v>38</v>
      </c>
      <c r="C68" s="3" t="s">
        <v>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38</v>
      </c>
      <c r="L68" s="3" t="s">
        <v>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38</v>
      </c>
      <c r="U68" s="3" t="s">
        <v>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38</v>
      </c>
      <c r="AD68" s="3" t="s">
        <v>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38</v>
      </c>
      <c r="AM68" s="3" t="s">
        <v>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38</v>
      </c>
      <c r="AV68" s="3" t="s">
        <v>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1</v>
      </c>
      <c r="BC68" s="1"/>
      <c r="BD68" s="4" t="s">
        <v>38</v>
      </c>
      <c r="BE68" s="3" t="s">
        <v>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38</v>
      </c>
      <c r="BN68" s="3" t="s">
        <v>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38</v>
      </c>
      <c r="BW68" s="3" t="s">
        <v>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38</v>
      </c>
      <c r="CF68" s="3" t="s">
        <v>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38</v>
      </c>
      <c r="CO68" s="3" t="s">
        <v>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38</v>
      </c>
      <c r="CX68" s="3" t="s">
        <v>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38</v>
      </c>
      <c r="DG68" s="49" t="s">
        <v>8</v>
      </c>
      <c r="DH68" s="50" t="s">
        <v>124</v>
      </c>
      <c r="DI68" s="49" t="s">
        <v>146</v>
      </c>
      <c r="DJ68" s="45">
        <v>0</v>
      </c>
      <c r="DK68" s="45">
        <v>0</v>
      </c>
      <c r="DL68" s="45">
        <v>0</v>
      </c>
      <c r="DM68" s="45">
        <v>0</v>
      </c>
    </row>
    <row r="69" spans="1:117" ht="38.25" x14ac:dyDescent="0.25">
      <c r="A69" s="1"/>
      <c r="B69" s="4" t="s">
        <v>39</v>
      </c>
      <c r="C69" s="3" t="s">
        <v>28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39</v>
      </c>
      <c r="L69" s="3" t="s">
        <v>28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39</v>
      </c>
      <c r="U69" s="3" t="s">
        <v>28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1</v>
      </c>
      <c r="AB69" s="1"/>
      <c r="AC69" s="4" t="s">
        <v>39</v>
      </c>
      <c r="AD69" s="3" t="s">
        <v>28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39</v>
      </c>
      <c r="AM69" s="3" t="s">
        <v>28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39</v>
      </c>
      <c r="AV69" s="3" t="s">
        <v>28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39</v>
      </c>
      <c r="BE69" s="3" t="s">
        <v>28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39</v>
      </c>
      <c r="BN69" s="3" t="s">
        <v>28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39</v>
      </c>
      <c r="BW69" s="3" t="s">
        <v>28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39</v>
      </c>
      <c r="CF69" s="3" t="s">
        <v>28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39</v>
      </c>
      <c r="CO69" s="3" t="s">
        <v>28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39</v>
      </c>
      <c r="CX69" s="3" t="s">
        <v>28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39</v>
      </c>
      <c r="DG69" s="49" t="s">
        <v>28</v>
      </c>
      <c r="DH69" s="50" t="s">
        <v>124</v>
      </c>
      <c r="DI69" s="49" t="s">
        <v>146</v>
      </c>
      <c r="DJ69" s="45">
        <v>0</v>
      </c>
      <c r="DK69" s="45">
        <v>0</v>
      </c>
      <c r="DL69" s="45">
        <v>0</v>
      </c>
      <c r="DM69" s="45">
        <v>0</v>
      </c>
    </row>
    <row r="70" spans="1:117" ht="38.25" x14ac:dyDescent="0.25">
      <c r="A70" s="1"/>
      <c r="B70" s="4" t="s">
        <v>64</v>
      </c>
      <c r="C70" s="3" t="s">
        <v>65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64</v>
      </c>
      <c r="L70" s="3" t="s">
        <v>65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64</v>
      </c>
      <c r="U70" s="3" t="s">
        <v>65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64</v>
      </c>
      <c r="AD70" s="3" t="s">
        <v>65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64</v>
      </c>
      <c r="AM70" s="3" t="s">
        <v>65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64</v>
      </c>
      <c r="AV70" s="3" t="s">
        <v>65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64</v>
      </c>
      <c r="BE70" s="3" t="s">
        <v>65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64</v>
      </c>
      <c r="BN70" s="3" t="s">
        <v>65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64</v>
      </c>
      <c r="BW70" s="3" t="s">
        <v>65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64</v>
      </c>
      <c r="CF70" s="3" t="s">
        <v>65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64</v>
      </c>
      <c r="CO70" s="3" t="s">
        <v>65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64</v>
      </c>
      <c r="CX70" s="3" t="s">
        <v>65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64</v>
      </c>
      <c r="DG70" s="49" t="s">
        <v>65</v>
      </c>
      <c r="DH70" s="50" t="s">
        <v>124</v>
      </c>
      <c r="DI70" s="49" t="s">
        <v>146</v>
      </c>
      <c r="DJ70" s="45">
        <v>0</v>
      </c>
      <c r="DK70" s="45">
        <v>0</v>
      </c>
      <c r="DL70" s="45">
        <v>0</v>
      </c>
      <c r="DM70" s="45">
        <v>0</v>
      </c>
    </row>
    <row r="71" spans="1:117" ht="38.25" x14ac:dyDescent="0.25">
      <c r="A71" s="1"/>
      <c r="B71" s="4" t="s">
        <v>0</v>
      </c>
      <c r="C71" s="3" t="s">
        <v>1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0</v>
      </c>
      <c r="L71" s="3" t="s">
        <v>1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1</v>
      </c>
      <c r="R71" s="10">
        <v>0</v>
      </c>
      <c r="S71" s="1"/>
      <c r="T71" s="4" t="s">
        <v>0</v>
      </c>
      <c r="U71" s="3" t="s">
        <v>1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0</v>
      </c>
      <c r="AD71" s="3" t="s">
        <v>1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1</v>
      </c>
      <c r="AK71" s="1"/>
      <c r="AL71" s="4" t="s">
        <v>0</v>
      </c>
      <c r="AM71" s="3" t="s">
        <v>1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1</v>
      </c>
      <c r="AT71" s="1"/>
      <c r="AU71" s="4" t="s">
        <v>0</v>
      </c>
      <c r="AV71" s="3" t="s">
        <v>1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1</v>
      </c>
      <c r="BC71" s="1"/>
      <c r="BD71" s="4" t="s">
        <v>0</v>
      </c>
      <c r="BE71" s="3" t="s">
        <v>1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0</v>
      </c>
      <c r="BN71" s="3" t="s">
        <v>1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0</v>
      </c>
      <c r="BW71" s="3" t="s">
        <v>1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0</v>
      </c>
      <c r="CF71" s="3" t="s">
        <v>1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0</v>
      </c>
      <c r="CO71" s="3" t="s">
        <v>1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0</v>
      </c>
      <c r="CX71" s="3" t="s">
        <v>1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0</v>
      </c>
      <c r="DG71" s="49" t="s">
        <v>1</v>
      </c>
      <c r="DH71" s="50" t="s">
        <v>124</v>
      </c>
      <c r="DI71" s="49" t="s">
        <v>146</v>
      </c>
      <c r="DJ71" s="45">
        <v>0</v>
      </c>
      <c r="DK71" s="45">
        <v>0</v>
      </c>
      <c r="DL71" s="45">
        <v>0</v>
      </c>
      <c r="DM71" s="45">
        <v>1</v>
      </c>
    </row>
    <row r="72" spans="1:117" ht="38.25" x14ac:dyDescent="0.25">
      <c r="A72" s="1"/>
      <c r="B72" s="4" t="s">
        <v>59</v>
      </c>
      <c r="C72" s="3" t="s">
        <v>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59</v>
      </c>
      <c r="L72" s="3" t="s">
        <v>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59</v>
      </c>
      <c r="U72" s="3" t="s">
        <v>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59</v>
      </c>
      <c r="AD72" s="3" t="s">
        <v>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59</v>
      </c>
      <c r="AM72" s="3" t="s">
        <v>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59</v>
      </c>
      <c r="AV72" s="3" t="s">
        <v>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59</v>
      </c>
      <c r="BE72" s="3" t="s">
        <v>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59</v>
      </c>
      <c r="BN72" s="3" t="s">
        <v>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59</v>
      </c>
      <c r="BW72" s="3" t="s">
        <v>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59</v>
      </c>
      <c r="CF72" s="3" t="s">
        <v>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59</v>
      </c>
      <c r="CO72" s="3" t="s">
        <v>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59</v>
      </c>
      <c r="CX72" s="3" t="s">
        <v>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59</v>
      </c>
      <c r="DG72" s="49" t="s">
        <v>4</v>
      </c>
      <c r="DH72" s="50" t="s">
        <v>124</v>
      </c>
      <c r="DI72" s="49" t="s">
        <v>146</v>
      </c>
      <c r="DJ72" s="45">
        <v>0</v>
      </c>
      <c r="DK72" s="45">
        <v>0</v>
      </c>
      <c r="DL72" s="45">
        <v>0</v>
      </c>
      <c r="DM72" s="45">
        <v>0</v>
      </c>
    </row>
    <row r="73" spans="1:117" ht="38.25" x14ac:dyDescent="0.25">
      <c r="A73" s="1"/>
      <c r="B73" s="4" t="s">
        <v>23</v>
      </c>
      <c r="C73" s="3" t="s">
        <v>24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23</v>
      </c>
      <c r="L73" s="3" t="s">
        <v>24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23</v>
      </c>
      <c r="U73" s="3" t="s">
        <v>24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23</v>
      </c>
      <c r="AD73" s="3" t="s">
        <v>24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1</v>
      </c>
      <c r="AJ73" s="10">
        <v>1</v>
      </c>
      <c r="AK73" s="1"/>
      <c r="AL73" s="4" t="s">
        <v>23</v>
      </c>
      <c r="AM73" s="3" t="s">
        <v>24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1</v>
      </c>
      <c r="AT73" s="1"/>
      <c r="AU73" s="4" t="s">
        <v>23</v>
      </c>
      <c r="AV73" s="3" t="s">
        <v>24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1</v>
      </c>
      <c r="BC73" s="1"/>
      <c r="BD73" s="4" t="s">
        <v>23</v>
      </c>
      <c r="BE73" s="3" t="s">
        <v>24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23</v>
      </c>
      <c r="BN73" s="3" t="s">
        <v>24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23</v>
      </c>
      <c r="BW73" s="3" t="s">
        <v>24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23</v>
      </c>
      <c r="CF73" s="3" t="s">
        <v>24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23</v>
      </c>
      <c r="CO73" s="3" t="s">
        <v>24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23</v>
      </c>
      <c r="CX73" s="3" t="s">
        <v>24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23</v>
      </c>
      <c r="DG73" s="49" t="s">
        <v>24</v>
      </c>
      <c r="DH73" s="50" t="s">
        <v>124</v>
      </c>
      <c r="DI73" s="49" t="s">
        <v>146</v>
      </c>
      <c r="DJ73" s="45">
        <v>0</v>
      </c>
      <c r="DK73" s="45">
        <v>0</v>
      </c>
      <c r="DL73" s="45">
        <v>0</v>
      </c>
      <c r="DM73" s="45">
        <v>1</v>
      </c>
    </row>
    <row r="74" spans="1:117" ht="38.25" x14ac:dyDescent="0.25">
      <c r="A74" s="1"/>
      <c r="B74" s="4" t="s">
        <v>63</v>
      </c>
      <c r="C74" s="3" t="s">
        <v>19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63</v>
      </c>
      <c r="L74" s="3" t="s">
        <v>19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63</v>
      </c>
      <c r="U74" s="3" t="s">
        <v>19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63</v>
      </c>
      <c r="AD74" s="3" t="s">
        <v>19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63</v>
      </c>
      <c r="AM74" s="3" t="s">
        <v>19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63</v>
      </c>
      <c r="AV74" s="3" t="s">
        <v>19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63</v>
      </c>
      <c r="BE74" s="3" t="s">
        <v>19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63</v>
      </c>
      <c r="BN74" s="3" t="s">
        <v>19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63</v>
      </c>
      <c r="BW74" s="3" t="s">
        <v>19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63</v>
      </c>
      <c r="CF74" s="3" t="s">
        <v>19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63</v>
      </c>
      <c r="CO74" s="3" t="s">
        <v>19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63</v>
      </c>
      <c r="CX74" s="3" t="s">
        <v>19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63</v>
      </c>
      <c r="DG74" s="49" t="s">
        <v>19</v>
      </c>
      <c r="DH74" s="50" t="s">
        <v>124</v>
      </c>
      <c r="DI74" s="49" t="s">
        <v>146</v>
      </c>
      <c r="DJ74" s="45">
        <v>0</v>
      </c>
      <c r="DK74" s="45">
        <v>0</v>
      </c>
      <c r="DL74" s="45">
        <v>0</v>
      </c>
      <c r="DM74" s="45">
        <v>0</v>
      </c>
    </row>
    <row r="75" spans="1:117" ht="38.25" x14ac:dyDescent="0.25">
      <c r="A75" s="1"/>
      <c r="B75" s="4" t="s">
        <v>60</v>
      </c>
      <c r="C75" s="3" t="s">
        <v>32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60</v>
      </c>
      <c r="L75" s="3" t="s">
        <v>32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60</v>
      </c>
      <c r="U75" s="3" t="s">
        <v>32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60</v>
      </c>
      <c r="AD75" s="3" t="s">
        <v>32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60</v>
      </c>
      <c r="AM75" s="3" t="s">
        <v>32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60</v>
      </c>
      <c r="AV75" s="3" t="s">
        <v>32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60</v>
      </c>
      <c r="BE75" s="3" t="s">
        <v>32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60</v>
      </c>
      <c r="BN75" s="3" t="s">
        <v>32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60</v>
      </c>
      <c r="BW75" s="3" t="s">
        <v>32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60</v>
      </c>
      <c r="CF75" s="3" t="s">
        <v>32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60</v>
      </c>
      <c r="CO75" s="3" t="s">
        <v>32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60</v>
      </c>
      <c r="CX75" s="3" t="s">
        <v>32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60</v>
      </c>
      <c r="DG75" s="49" t="s">
        <v>32</v>
      </c>
      <c r="DH75" s="50" t="s">
        <v>124</v>
      </c>
      <c r="DI75" s="49" t="s">
        <v>146</v>
      </c>
      <c r="DJ75" s="45">
        <v>0</v>
      </c>
      <c r="DK75" s="45">
        <v>0</v>
      </c>
      <c r="DL75" s="45">
        <v>0</v>
      </c>
      <c r="DM75" s="45">
        <v>0</v>
      </c>
    </row>
    <row r="76" spans="1:117" ht="51" x14ac:dyDescent="0.25">
      <c r="A76" s="1"/>
      <c r="B76" s="4" t="s">
        <v>109</v>
      </c>
      <c r="C76" s="3" t="s">
        <v>48</v>
      </c>
      <c r="D76" s="25" t="s">
        <v>124</v>
      </c>
      <c r="E76" s="25" t="s">
        <v>146</v>
      </c>
      <c r="F76" s="10">
        <v>0</v>
      </c>
      <c r="G76" s="10">
        <v>0</v>
      </c>
      <c r="H76" s="10">
        <v>0</v>
      </c>
      <c r="I76" s="10">
        <v>0</v>
      </c>
      <c r="J76" s="1"/>
      <c r="K76" s="4" t="s">
        <v>109</v>
      </c>
      <c r="L76" s="3" t="s">
        <v>48</v>
      </c>
      <c r="M76" s="25" t="s">
        <v>124</v>
      </c>
      <c r="N76" s="25" t="s">
        <v>146</v>
      </c>
      <c r="O76" s="10">
        <v>0</v>
      </c>
      <c r="P76" s="10">
        <v>0</v>
      </c>
      <c r="Q76" s="10">
        <v>0</v>
      </c>
      <c r="R76" s="10">
        <v>0</v>
      </c>
      <c r="S76" s="1"/>
      <c r="T76" s="4" t="s">
        <v>109</v>
      </c>
      <c r="U76" s="3" t="s">
        <v>48</v>
      </c>
      <c r="V76" s="25" t="s">
        <v>124</v>
      </c>
      <c r="W76" s="25" t="s">
        <v>146</v>
      </c>
      <c r="X76" s="10">
        <v>0</v>
      </c>
      <c r="Y76" s="10">
        <v>0</v>
      </c>
      <c r="Z76" s="10">
        <v>0</v>
      </c>
      <c r="AA76" s="10">
        <v>0</v>
      </c>
      <c r="AB76" s="1"/>
      <c r="AC76" s="4" t="s">
        <v>109</v>
      </c>
      <c r="AD76" s="3" t="s">
        <v>48</v>
      </c>
      <c r="AE76" s="25" t="s">
        <v>124</v>
      </c>
      <c r="AF76" s="25" t="s">
        <v>146</v>
      </c>
      <c r="AG76" s="10">
        <v>0</v>
      </c>
      <c r="AH76" s="10">
        <v>0</v>
      </c>
      <c r="AI76" s="10">
        <v>0</v>
      </c>
      <c r="AJ76" s="10">
        <v>0</v>
      </c>
      <c r="AK76" s="1"/>
      <c r="AL76" s="4" t="s">
        <v>109</v>
      </c>
      <c r="AM76" s="3" t="s">
        <v>48</v>
      </c>
      <c r="AN76" s="25" t="s">
        <v>124</v>
      </c>
      <c r="AO76" s="25" t="s">
        <v>146</v>
      </c>
      <c r="AP76" s="10">
        <v>0</v>
      </c>
      <c r="AQ76" s="10">
        <v>0</v>
      </c>
      <c r="AR76" s="10">
        <v>0</v>
      </c>
      <c r="AS76" s="10">
        <v>0</v>
      </c>
      <c r="AT76" s="1"/>
      <c r="AU76" s="4" t="s">
        <v>109</v>
      </c>
      <c r="AV76" s="3" t="s">
        <v>48</v>
      </c>
      <c r="AW76" s="25" t="s">
        <v>124</v>
      </c>
      <c r="AX76" s="25" t="s">
        <v>146</v>
      </c>
      <c r="AY76" s="10">
        <v>0</v>
      </c>
      <c r="AZ76" s="10">
        <v>0</v>
      </c>
      <c r="BA76" s="10">
        <v>0</v>
      </c>
      <c r="BB76" s="10">
        <v>0</v>
      </c>
      <c r="BC76" s="1"/>
      <c r="BD76" s="4" t="s">
        <v>109</v>
      </c>
      <c r="BE76" s="3" t="s">
        <v>48</v>
      </c>
      <c r="BF76" s="25" t="s">
        <v>124</v>
      </c>
      <c r="BG76" s="25" t="s">
        <v>146</v>
      </c>
      <c r="BH76" s="10">
        <v>0</v>
      </c>
      <c r="BI76" s="10">
        <v>0</v>
      </c>
      <c r="BJ76" s="10">
        <v>0</v>
      </c>
      <c r="BK76" s="10">
        <v>0</v>
      </c>
      <c r="BL76" s="1"/>
      <c r="BM76" s="4" t="s">
        <v>109</v>
      </c>
      <c r="BN76" s="3" t="s">
        <v>48</v>
      </c>
      <c r="BO76" s="25" t="s">
        <v>124</v>
      </c>
      <c r="BP76" s="25" t="s">
        <v>146</v>
      </c>
      <c r="BQ76" s="10">
        <v>0</v>
      </c>
      <c r="BR76" s="10">
        <v>0</v>
      </c>
      <c r="BS76" s="10">
        <v>0</v>
      </c>
      <c r="BT76" s="10">
        <v>0</v>
      </c>
      <c r="BU76" s="1"/>
      <c r="BV76" s="4" t="s">
        <v>109</v>
      </c>
      <c r="BW76" s="3" t="s">
        <v>48</v>
      </c>
      <c r="BX76" s="25" t="s">
        <v>124</v>
      </c>
      <c r="BY76" s="25" t="s">
        <v>146</v>
      </c>
      <c r="BZ76" s="10">
        <v>0</v>
      </c>
      <c r="CA76" s="10">
        <v>0</v>
      </c>
      <c r="CB76" s="10">
        <v>0</v>
      </c>
      <c r="CC76" s="10">
        <v>0</v>
      </c>
      <c r="CD76" s="1"/>
      <c r="CE76" s="4" t="s">
        <v>109</v>
      </c>
      <c r="CF76" s="3" t="s">
        <v>48</v>
      </c>
      <c r="CG76" s="25" t="s">
        <v>124</v>
      </c>
      <c r="CH76" s="25" t="s">
        <v>146</v>
      </c>
      <c r="CI76" s="10">
        <v>0</v>
      </c>
      <c r="CJ76" s="10">
        <v>0</v>
      </c>
      <c r="CK76" s="10">
        <v>0</v>
      </c>
      <c r="CL76" s="10">
        <v>0</v>
      </c>
      <c r="CM76" s="1"/>
      <c r="CN76" s="4" t="s">
        <v>109</v>
      </c>
      <c r="CO76" s="3" t="s">
        <v>48</v>
      </c>
      <c r="CP76" s="25" t="s">
        <v>124</v>
      </c>
      <c r="CQ76" s="25" t="s">
        <v>146</v>
      </c>
      <c r="CR76" s="10">
        <v>0</v>
      </c>
      <c r="CS76" s="10">
        <v>0</v>
      </c>
      <c r="CT76" s="10">
        <v>0</v>
      </c>
      <c r="CU76" s="10">
        <v>0</v>
      </c>
      <c r="CV76" s="1"/>
      <c r="CW76" s="4" t="s">
        <v>109</v>
      </c>
      <c r="CX76" s="3" t="s">
        <v>48</v>
      </c>
      <c r="CY76" s="25" t="s">
        <v>124</v>
      </c>
      <c r="CZ76" s="25" t="s">
        <v>146</v>
      </c>
      <c r="DA76" s="10">
        <v>0</v>
      </c>
      <c r="DB76" s="10">
        <v>0</v>
      </c>
      <c r="DC76" s="10">
        <v>0</v>
      </c>
      <c r="DD76" s="10">
        <v>0</v>
      </c>
      <c r="DE76" s="58"/>
      <c r="DF76" s="44" t="s">
        <v>109</v>
      </c>
      <c r="DG76" s="49" t="s">
        <v>48</v>
      </c>
      <c r="DH76" s="50" t="s">
        <v>124</v>
      </c>
      <c r="DI76" s="49" t="s">
        <v>146</v>
      </c>
      <c r="DJ76" s="45">
        <v>0</v>
      </c>
      <c r="DK76" s="45">
        <v>0</v>
      </c>
      <c r="DL76" s="45">
        <v>0</v>
      </c>
      <c r="DM76" s="45">
        <v>0</v>
      </c>
    </row>
    <row r="77" spans="1:117" ht="27.75" hidden="1" customHeight="1" x14ac:dyDescent="0.25">
      <c r="A77" s="72" t="s">
        <v>149</v>
      </c>
      <c r="B77" s="73"/>
      <c r="C77" s="1"/>
      <c r="D77" s="24"/>
      <c r="E77" s="1"/>
      <c r="F77" s="1"/>
      <c r="G77" s="1"/>
      <c r="H77" s="1"/>
      <c r="I77" s="1"/>
      <c r="J77" s="72" t="s">
        <v>149</v>
      </c>
      <c r="K77" s="73"/>
      <c r="L77" s="1"/>
      <c r="M77" s="24"/>
      <c r="N77" s="1"/>
      <c r="O77" s="1"/>
      <c r="P77" s="1"/>
      <c r="Q77" s="1"/>
      <c r="R77" s="1"/>
      <c r="S77" s="72" t="s">
        <v>149</v>
      </c>
      <c r="T77" s="73"/>
      <c r="U77" s="1"/>
      <c r="V77" s="24"/>
      <c r="W77" s="1"/>
      <c r="X77" s="1"/>
      <c r="Y77" s="1"/>
      <c r="Z77" s="1"/>
      <c r="AA77" s="1"/>
      <c r="AB77" s="72" t="s">
        <v>149</v>
      </c>
      <c r="AC77" s="73"/>
      <c r="AD77" s="1"/>
      <c r="AE77" s="24"/>
      <c r="AF77" s="1"/>
      <c r="AG77" s="1"/>
      <c r="AH77" s="1"/>
      <c r="AI77" s="1"/>
      <c r="AJ77" s="1"/>
      <c r="AK77" s="72" t="s">
        <v>149</v>
      </c>
      <c r="AL77" s="73"/>
      <c r="AM77" s="1"/>
      <c r="AN77" s="24"/>
      <c r="AO77" s="1"/>
      <c r="AP77" s="1"/>
      <c r="AQ77" s="1"/>
      <c r="AR77" s="1"/>
      <c r="AS77" s="1"/>
      <c r="AT77" s="72" t="s">
        <v>149</v>
      </c>
      <c r="AU77" s="73"/>
      <c r="AV77" s="1"/>
      <c r="AW77" s="24"/>
      <c r="AX77" s="1"/>
      <c r="AY77" s="1"/>
      <c r="AZ77" s="1"/>
      <c r="BA77" s="1"/>
      <c r="BB77" s="1"/>
      <c r="BC77" s="72" t="s">
        <v>149</v>
      </c>
      <c r="BD77" s="73"/>
      <c r="BE77" s="1"/>
      <c r="BF77" s="24"/>
      <c r="BG77" s="1"/>
      <c r="BH77" s="1"/>
      <c r="BI77" s="1"/>
      <c r="BJ77" s="1"/>
      <c r="BK77" s="1"/>
      <c r="BL77" s="72" t="s">
        <v>149</v>
      </c>
      <c r="BM77" s="73"/>
      <c r="BN77" s="1"/>
      <c r="BO77" s="24"/>
      <c r="BP77" s="1"/>
      <c r="BQ77" s="1"/>
      <c r="BR77" s="1"/>
      <c r="BS77" s="1"/>
      <c r="BT77" s="1"/>
      <c r="BU77" s="72" t="s">
        <v>149</v>
      </c>
      <c r="BV77" s="73"/>
      <c r="BW77" s="1"/>
      <c r="BX77" s="24"/>
      <c r="BY77" s="1"/>
      <c r="BZ77" s="1"/>
      <c r="CA77" s="1"/>
      <c r="CB77" s="1"/>
      <c r="CC77" s="1"/>
      <c r="CD77" s="72" t="s">
        <v>149</v>
      </c>
      <c r="CE77" s="73"/>
      <c r="CF77" s="1"/>
      <c r="CG77" s="24"/>
      <c r="CH77" s="1"/>
      <c r="CI77" s="1"/>
      <c r="CJ77" s="1"/>
      <c r="CK77" s="1"/>
      <c r="CL77" s="1"/>
      <c r="CM77" s="72" t="s">
        <v>149</v>
      </c>
      <c r="CN77" s="73"/>
      <c r="CO77" s="1"/>
      <c r="CP77" s="24"/>
      <c r="CQ77" s="1"/>
      <c r="CR77" s="1"/>
      <c r="CS77" s="1"/>
      <c r="CT77" s="1"/>
      <c r="CU77" s="1"/>
      <c r="CV77" s="72" t="s">
        <v>149</v>
      </c>
      <c r="CW77" s="73"/>
      <c r="CX77" s="1"/>
      <c r="CY77" s="24"/>
      <c r="CZ77" s="1"/>
      <c r="DA77" s="1"/>
      <c r="DB77" s="1"/>
      <c r="DC77" s="1"/>
      <c r="DD77" s="1"/>
      <c r="DE77" s="72" t="s">
        <v>149</v>
      </c>
      <c r="DF77" s="73"/>
      <c r="DG77" s="46"/>
      <c r="DH77" s="51"/>
      <c r="DI77" s="52"/>
      <c r="DJ77" s="46"/>
      <c r="DK77" s="46"/>
      <c r="DL77" s="46"/>
      <c r="DM77" s="46"/>
    </row>
    <row r="78" spans="1:117" ht="38.25" hidden="1" x14ac:dyDescent="0.25">
      <c r="A78" s="1"/>
      <c r="B78" s="12" t="s">
        <v>67</v>
      </c>
      <c r="C78" s="13" t="s">
        <v>150</v>
      </c>
      <c r="D78" s="27"/>
      <c r="E78" s="14"/>
      <c r="F78" s="17">
        <f>SUM(F80:F95)</f>
        <v>5</v>
      </c>
      <c r="G78" s="17">
        <f>SUM(G80:G95)</f>
        <v>12</v>
      </c>
      <c r="H78" s="17">
        <f>SUM(H80:H95)</f>
        <v>43</v>
      </c>
      <c r="I78" s="17">
        <f>SUM(I80:I95)</f>
        <v>225</v>
      </c>
      <c r="J78" s="1"/>
      <c r="K78" s="12" t="s">
        <v>67</v>
      </c>
      <c r="L78" s="13" t="s">
        <v>150</v>
      </c>
      <c r="M78" s="27"/>
      <c r="N78" s="14"/>
      <c r="O78" s="17">
        <f>SUM(O80:O95)</f>
        <v>0</v>
      </c>
      <c r="P78" s="17">
        <f>SUM(P80:P95)</f>
        <v>2</v>
      </c>
      <c r="Q78" s="17">
        <f>SUM(Q80:Q95)</f>
        <v>59</v>
      </c>
      <c r="R78" s="17">
        <f>SUM(R80:R95)</f>
        <v>66</v>
      </c>
      <c r="S78" s="1"/>
      <c r="T78" s="12" t="s">
        <v>67</v>
      </c>
      <c r="U78" s="13" t="s">
        <v>150</v>
      </c>
      <c r="V78" s="27"/>
      <c r="W78" s="14"/>
      <c r="X78" s="17">
        <f>SUM(X80:X95)</f>
        <v>2</v>
      </c>
      <c r="Y78" s="17">
        <f>SUM(Y80:Y95)</f>
        <v>3</v>
      </c>
      <c r="Z78" s="17">
        <f>SUM(Z80:Z95)</f>
        <v>102</v>
      </c>
      <c r="AA78" s="17">
        <f>SUM(AA80:AA95)</f>
        <v>29</v>
      </c>
      <c r="AB78" s="1"/>
      <c r="AC78" s="12" t="s">
        <v>67</v>
      </c>
      <c r="AD78" s="13" t="s">
        <v>150</v>
      </c>
      <c r="AE78" s="27"/>
      <c r="AF78" s="14"/>
      <c r="AG78" s="17">
        <f>SUM(AG80:AG95)</f>
        <v>3</v>
      </c>
      <c r="AH78" s="17">
        <f>SUM(AH80:AH95)</f>
        <v>4</v>
      </c>
      <c r="AI78" s="17">
        <f>SUM(AI80:AI95)</f>
        <v>40</v>
      </c>
      <c r="AJ78" s="17">
        <f>SUM(AJ80:AJ95)</f>
        <v>43</v>
      </c>
      <c r="AK78" s="1"/>
      <c r="AL78" s="12" t="s">
        <v>67</v>
      </c>
      <c r="AM78" s="13" t="s">
        <v>150</v>
      </c>
      <c r="AN78" s="27"/>
      <c r="AO78" s="14"/>
      <c r="AP78" s="17">
        <f>SUM(AP80:AP95)</f>
        <v>9</v>
      </c>
      <c r="AQ78" s="17">
        <f>SUM(AQ80:AQ95)</f>
        <v>5</v>
      </c>
      <c r="AR78" s="17">
        <f>SUM(AR80:AR95)</f>
        <v>22</v>
      </c>
      <c r="AS78" s="17">
        <f>SUM(AS80:AS95)</f>
        <v>45</v>
      </c>
      <c r="AT78" s="1"/>
      <c r="AU78" s="12" t="s">
        <v>67</v>
      </c>
      <c r="AV78" s="13" t="s">
        <v>150</v>
      </c>
      <c r="AW78" s="27"/>
      <c r="AX78" s="14"/>
      <c r="AY78" s="17">
        <f>SUM(AY80:AY95)</f>
        <v>7</v>
      </c>
      <c r="AZ78" s="17">
        <f>SUM(AZ80:AZ95)</f>
        <v>11</v>
      </c>
      <c r="BA78" s="17">
        <f>SUM(BA80:BA95)</f>
        <v>69</v>
      </c>
      <c r="BB78" s="17">
        <f>SUM(BB80:BB95)</f>
        <v>61</v>
      </c>
      <c r="BC78" s="1"/>
      <c r="BD78" s="12" t="s">
        <v>67</v>
      </c>
      <c r="BE78" s="13" t="s">
        <v>150</v>
      </c>
      <c r="BF78" s="27"/>
      <c r="BG78" s="14"/>
      <c r="BH78" s="17">
        <f>SUM(BH80:BH95)</f>
        <v>0</v>
      </c>
      <c r="BI78" s="17">
        <f>SUM(BI80:BI95)</f>
        <v>0</v>
      </c>
      <c r="BJ78" s="17">
        <f>SUM(BJ80:BJ95)</f>
        <v>0</v>
      </c>
      <c r="BK78" s="17">
        <f>SUM(BK80:BK95)</f>
        <v>0</v>
      </c>
      <c r="BL78" s="1"/>
      <c r="BM78" s="12" t="s">
        <v>67</v>
      </c>
      <c r="BN78" s="13" t="s">
        <v>150</v>
      </c>
      <c r="BO78" s="27"/>
      <c r="BP78" s="14"/>
      <c r="BQ78" s="17">
        <f>SUM(BQ80:BQ95)</f>
        <v>0</v>
      </c>
      <c r="BR78" s="17">
        <f>SUM(BR80:BR95)</f>
        <v>0</v>
      </c>
      <c r="BS78" s="17">
        <f>SUM(BS80:BS95)</f>
        <v>0</v>
      </c>
      <c r="BT78" s="17">
        <f>SUM(BT80:BT95)</f>
        <v>0</v>
      </c>
      <c r="BU78" s="1"/>
      <c r="BV78" s="12" t="s">
        <v>67</v>
      </c>
      <c r="BW78" s="13" t="s">
        <v>150</v>
      </c>
      <c r="BX78" s="27"/>
      <c r="BY78" s="14"/>
      <c r="BZ78" s="17">
        <f>SUM(BZ80:BZ95)</f>
        <v>0</v>
      </c>
      <c r="CA78" s="17">
        <f>SUM(CA80:CA95)</f>
        <v>0</v>
      </c>
      <c r="CB78" s="17">
        <f>SUM(CB80:CB95)</f>
        <v>0</v>
      </c>
      <c r="CC78" s="17">
        <f>SUM(CC80:CC95)</f>
        <v>0</v>
      </c>
      <c r="CD78" s="1"/>
      <c r="CE78" s="12" t="s">
        <v>67</v>
      </c>
      <c r="CF78" s="13" t="s">
        <v>150</v>
      </c>
      <c r="CG78" s="27"/>
      <c r="CH78" s="14"/>
      <c r="CI78" s="17">
        <f>SUM(CI80:CI95)</f>
        <v>0</v>
      </c>
      <c r="CJ78" s="17">
        <f>SUM(CJ80:CJ95)</f>
        <v>0</v>
      </c>
      <c r="CK78" s="17">
        <f>SUM(CK80:CK95)</f>
        <v>0</v>
      </c>
      <c r="CL78" s="17">
        <f>SUM(CL80:CL95)</f>
        <v>0</v>
      </c>
      <c r="CM78" s="1"/>
      <c r="CN78" s="12" t="s">
        <v>67</v>
      </c>
      <c r="CO78" s="13" t="s">
        <v>150</v>
      </c>
      <c r="CP78" s="27"/>
      <c r="CQ78" s="14"/>
      <c r="CR78" s="17">
        <f>SUM(CR80:CR95)</f>
        <v>0</v>
      </c>
      <c r="CS78" s="17">
        <f>SUM(CS80:CS95)</f>
        <v>0</v>
      </c>
      <c r="CT78" s="17">
        <f>SUM(CT80:CT95)</f>
        <v>0</v>
      </c>
      <c r="CU78" s="17">
        <f>SUM(CU80:CU95)</f>
        <v>0</v>
      </c>
      <c r="CV78" s="1"/>
      <c r="CW78" s="12" t="s">
        <v>67</v>
      </c>
      <c r="CX78" s="13" t="s">
        <v>150</v>
      </c>
      <c r="CY78" s="27"/>
      <c r="CZ78" s="14"/>
      <c r="DA78" s="17">
        <f>SUM(DA80:DA95)</f>
        <v>0</v>
      </c>
      <c r="DB78" s="17">
        <f>SUM(DB80:DB95)</f>
        <v>0</v>
      </c>
      <c r="DC78" s="17">
        <f>SUM(DC80:DC95)</f>
        <v>0</v>
      </c>
      <c r="DD78" s="17">
        <f>SUM(DD80:DD95)</f>
        <v>0</v>
      </c>
      <c r="DE78" s="58"/>
      <c r="DF78" s="45" t="s">
        <v>67</v>
      </c>
      <c r="DG78" s="60" t="s">
        <v>150</v>
      </c>
      <c r="DH78" s="53"/>
      <c r="DI78" s="54"/>
      <c r="DJ78" s="21"/>
      <c r="DK78" s="21"/>
      <c r="DL78" s="21"/>
      <c r="DM78" s="21"/>
    </row>
    <row r="79" spans="1:117" hidden="1" x14ac:dyDescent="0.25">
      <c r="A79" s="1"/>
      <c r="B79" s="9"/>
      <c r="C79" s="9" t="s">
        <v>90</v>
      </c>
      <c r="D79" s="28"/>
      <c r="E79" s="15"/>
      <c r="F79" s="15"/>
      <c r="G79" s="15"/>
      <c r="H79" s="15"/>
      <c r="I79" s="15"/>
      <c r="J79" s="1"/>
      <c r="K79" s="9"/>
      <c r="L79" s="9" t="s">
        <v>90</v>
      </c>
      <c r="M79" s="28"/>
      <c r="N79" s="15"/>
      <c r="O79" s="15"/>
      <c r="P79" s="15"/>
      <c r="Q79" s="15"/>
      <c r="R79" s="15"/>
      <c r="S79" s="1"/>
      <c r="T79" s="10"/>
      <c r="U79" s="9" t="s">
        <v>90</v>
      </c>
      <c r="V79" s="28"/>
      <c r="W79" s="15"/>
      <c r="X79" s="15"/>
      <c r="Y79" s="15"/>
      <c r="Z79" s="15"/>
      <c r="AA79" s="15"/>
      <c r="AB79" s="1"/>
      <c r="AC79" s="10"/>
      <c r="AD79" s="9" t="s">
        <v>90</v>
      </c>
      <c r="AE79" s="28"/>
      <c r="AF79" s="15"/>
      <c r="AG79" s="15"/>
      <c r="AH79" s="15"/>
      <c r="AI79" s="15"/>
      <c r="AJ79" s="15"/>
      <c r="AK79" s="1"/>
      <c r="AL79" s="10"/>
      <c r="AM79" s="9" t="s">
        <v>90</v>
      </c>
      <c r="AN79" s="28"/>
      <c r="AO79" s="15"/>
      <c r="AP79" s="15"/>
      <c r="AQ79" s="15"/>
      <c r="AR79" s="15"/>
      <c r="AS79" s="15"/>
      <c r="AT79" s="1"/>
      <c r="AU79" s="10"/>
      <c r="AV79" s="9" t="s">
        <v>90</v>
      </c>
      <c r="AW79" s="28"/>
      <c r="AX79" s="15"/>
      <c r="AY79" s="15"/>
      <c r="AZ79" s="15"/>
      <c r="BA79" s="15"/>
      <c r="BB79" s="15"/>
      <c r="BC79" s="1"/>
      <c r="BD79" s="10"/>
      <c r="BE79" s="9" t="s">
        <v>90</v>
      </c>
      <c r="BF79" s="28"/>
      <c r="BG79" s="15"/>
      <c r="BH79" s="15"/>
      <c r="BI79" s="15"/>
      <c r="BJ79" s="15"/>
      <c r="BK79" s="15"/>
      <c r="BL79" s="1"/>
      <c r="BM79" s="10"/>
      <c r="BN79" s="9" t="s">
        <v>90</v>
      </c>
      <c r="BO79" s="28"/>
      <c r="BP79" s="15"/>
      <c r="BQ79" s="15"/>
      <c r="BR79" s="15"/>
      <c r="BS79" s="15"/>
      <c r="BT79" s="15"/>
      <c r="BU79" s="1"/>
      <c r="BV79" s="10"/>
      <c r="BW79" s="9" t="s">
        <v>90</v>
      </c>
      <c r="BX79" s="28"/>
      <c r="BY79" s="15"/>
      <c r="BZ79" s="15"/>
      <c r="CA79" s="15"/>
      <c r="CB79" s="15"/>
      <c r="CC79" s="15"/>
      <c r="CD79" s="1"/>
      <c r="CE79" s="10"/>
      <c r="CF79" s="9" t="s">
        <v>90</v>
      </c>
      <c r="CG79" s="28"/>
      <c r="CH79" s="15"/>
      <c r="CI79" s="15"/>
      <c r="CJ79" s="15"/>
      <c r="CK79" s="15"/>
      <c r="CL79" s="15"/>
      <c r="CM79" s="1"/>
      <c r="CN79" s="10"/>
      <c r="CO79" s="9" t="s">
        <v>90</v>
      </c>
      <c r="CP79" s="28"/>
      <c r="CQ79" s="15"/>
      <c r="CR79" s="15"/>
      <c r="CS79" s="15"/>
      <c r="CT79" s="15"/>
      <c r="CU79" s="15"/>
      <c r="CV79" s="1"/>
      <c r="CW79" s="10"/>
      <c r="CX79" s="9" t="s">
        <v>90</v>
      </c>
      <c r="CY79" s="28"/>
      <c r="CZ79" s="15"/>
      <c r="DA79" s="15"/>
      <c r="DB79" s="15"/>
      <c r="DC79" s="15"/>
      <c r="DD79" s="15"/>
      <c r="DE79" s="58"/>
      <c r="DF79" s="45"/>
      <c r="DG79" s="60" t="s">
        <v>90</v>
      </c>
      <c r="DH79" s="53"/>
      <c r="DI79" s="54"/>
      <c r="DJ79" s="47"/>
      <c r="DK79" s="47"/>
      <c r="DL79" s="47"/>
      <c r="DM79" s="47"/>
    </row>
    <row r="80" spans="1:117" ht="33.75" x14ac:dyDescent="0.25">
      <c r="A80" s="1"/>
      <c r="B80" s="4" t="s">
        <v>71</v>
      </c>
      <c r="C80" s="3" t="s">
        <v>10</v>
      </c>
      <c r="D80" s="25" t="s">
        <v>122</v>
      </c>
      <c r="E80" s="25" t="s">
        <v>149</v>
      </c>
      <c r="F80" s="16">
        <v>1</v>
      </c>
      <c r="G80" s="16">
        <v>3</v>
      </c>
      <c r="H80" s="16">
        <v>3</v>
      </c>
      <c r="I80" s="16">
        <v>42</v>
      </c>
      <c r="J80" s="1"/>
      <c r="K80" s="4" t="s">
        <v>71</v>
      </c>
      <c r="L80" s="3" t="s">
        <v>10</v>
      </c>
      <c r="M80" s="25" t="s">
        <v>122</v>
      </c>
      <c r="N80" s="25" t="s">
        <v>149</v>
      </c>
      <c r="O80" s="16">
        <v>0</v>
      </c>
      <c r="P80" s="16">
        <v>0</v>
      </c>
      <c r="Q80" s="16">
        <v>21</v>
      </c>
      <c r="R80" s="16">
        <v>14</v>
      </c>
      <c r="S80" s="1"/>
      <c r="T80" s="4" t="s">
        <v>71</v>
      </c>
      <c r="U80" s="3" t="s">
        <v>10</v>
      </c>
      <c r="V80" s="25" t="s">
        <v>122</v>
      </c>
      <c r="W80" s="25" t="s">
        <v>149</v>
      </c>
      <c r="X80" s="16">
        <v>1</v>
      </c>
      <c r="Y80" s="16">
        <v>0</v>
      </c>
      <c r="Z80" s="16">
        <v>28</v>
      </c>
      <c r="AA80" s="16">
        <v>5</v>
      </c>
      <c r="AB80" s="1"/>
      <c r="AC80" s="4" t="s">
        <v>71</v>
      </c>
      <c r="AD80" s="3" t="s">
        <v>10</v>
      </c>
      <c r="AE80" s="25" t="s">
        <v>122</v>
      </c>
      <c r="AF80" s="25" t="s">
        <v>149</v>
      </c>
      <c r="AG80" s="16">
        <v>0</v>
      </c>
      <c r="AH80" s="16">
        <v>0</v>
      </c>
      <c r="AI80" s="16">
        <v>5</v>
      </c>
      <c r="AJ80" s="16">
        <v>8</v>
      </c>
      <c r="AK80" s="1"/>
      <c r="AL80" s="4" t="s">
        <v>71</v>
      </c>
      <c r="AM80" s="3" t="s">
        <v>10</v>
      </c>
      <c r="AN80" s="25" t="s">
        <v>122</v>
      </c>
      <c r="AO80" s="25" t="s">
        <v>149</v>
      </c>
      <c r="AP80" s="16">
        <v>3</v>
      </c>
      <c r="AQ80" s="16">
        <v>1</v>
      </c>
      <c r="AR80" s="16">
        <v>9</v>
      </c>
      <c r="AS80" s="16">
        <v>10</v>
      </c>
      <c r="AT80" s="1"/>
      <c r="AU80" s="4" t="s">
        <v>71</v>
      </c>
      <c r="AV80" s="3" t="s">
        <v>10</v>
      </c>
      <c r="AW80" s="25" t="s">
        <v>122</v>
      </c>
      <c r="AX80" s="25" t="s">
        <v>149</v>
      </c>
      <c r="AY80" s="16">
        <v>2</v>
      </c>
      <c r="AZ80" s="16">
        <v>2</v>
      </c>
      <c r="BA80" s="16">
        <v>26</v>
      </c>
      <c r="BB80" s="16">
        <v>11</v>
      </c>
      <c r="BC80" s="1"/>
      <c r="BD80" s="4" t="s">
        <v>71</v>
      </c>
      <c r="BE80" s="3" t="s">
        <v>10</v>
      </c>
      <c r="BF80" s="25" t="s">
        <v>122</v>
      </c>
      <c r="BG80" s="25" t="s">
        <v>149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71</v>
      </c>
      <c r="BN80" s="3" t="s">
        <v>10</v>
      </c>
      <c r="BO80" s="25" t="s">
        <v>122</v>
      </c>
      <c r="BP80" s="25" t="s">
        <v>149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71</v>
      </c>
      <c r="BW80" s="3" t="s">
        <v>10</v>
      </c>
      <c r="BX80" s="25" t="s">
        <v>122</v>
      </c>
      <c r="BY80" s="25" t="s">
        <v>149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71</v>
      </c>
      <c r="CF80" s="3" t="s">
        <v>10</v>
      </c>
      <c r="CG80" s="25" t="s">
        <v>122</v>
      </c>
      <c r="CH80" s="25" t="s">
        <v>149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71</v>
      </c>
      <c r="CO80" s="3" t="s">
        <v>10</v>
      </c>
      <c r="CP80" s="25" t="s">
        <v>122</v>
      </c>
      <c r="CQ80" s="25" t="s">
        <v>149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71</v>
      </c>
      <c r="CX80" s="3" t="s">
        <v>10</v>
      </c>
      <c r="CY80" s="25" t="s">
        <v>122</v>
      </c>
      <c r="CZ80" s="25" t="s">
        <v>149</v>
      </c>
      <c r="DA80" s="16">
        <v>0</v>
      </c>
      <c r="DB80" s="16">
        <v>0</v>
      </c>
      <c r="DC80" s="16">
        <v>0</v>
      </c>
      <c r="DD80" s="16">
        <v>0</v>
      </c>
      <c r="DE80" s="58"/>
      <c r="DF80" s="44" t="s">
        <v>71</v>
      </c>
      <c r="DG80" s="49" t="s">
        <v>10</v>
      </c>
      <c r="DH80" s="67" t="s">
        <v>122</v>
      </c>
      <c r="DI80" s="68" t="s">
        <v>149</v>
      </c>
      <c r="DJ80" s="21">
        <v>3</v>
      </c>
      <c r="DK80" s="21">
        <v>0</v>
      </c>
      <c r="DL80" s="21">
        <v>36</v>
      </c>
      <c r="DM80" s="21">
        <v>69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72</v>
      </c>
      <c r="DG81" s="49" t="s">
        <v>9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2</v>
      </c>
      <c r="DM81" s="21">
        <v>0</v>
      </c>
    </row>
    <row r="82" spans="1:117" ht="25.5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73</v>
      </c>
      <c r="DG82" s="49" t="s">
        <v>22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0</v>
      </c>
      <c r="DM82" s="21">
        <v>0</v>
      </c>
    </row>
    <row r="83" spans="1:117" ht="43.5" customHeight="1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74</v>
      </c>
      <c r="DG83" s="49" t="s">
        <v>21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0</v>
      </c>
      <c r="DM83" s="21">
        <v>0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44" t="s">
        <v>75</v>
      </c>
      <c r="DG84" s="49" t="s">
        <v>58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0</v>
      </c>
      <c r="DM84" s="21">
        <v>0</v>
      </c>
    </row>
    <row r="85" spans="1:117" ht="25.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76</v>
      </c>
      <c r="DG85" s="49" t="s">
        <v>33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0</v>
      </c>
      <c r="DM85" s="21">
        <v>0</v>
      </c>
    </row>
    <row r="86" spans="1:117" ht="38.25" x14ac:dyDescent="0.25">
      <c r="A86" s="1"/>
      <c r="B86" s="4"/>
      <c r="C86" s="3"/>
      <c r="D86" s="25"/>
      <c r="E86" s="25"/>
      <c r="F86" s="16"/>
      <c r="G86" s="16"/>
      <c r="H86" s="16"/>
      <c r="I86" s="16"/>
      <c r="J86" s="1"/>
      <c r="K86" s="4"/>
      <c r="L86" s="3"/>
      <c r="M86" s="25"/>
      <c r="N86" s="25"/>
      <c r="O86" s="16"/>
      <c r="P86" s="16"/>
      <c r="Q86" s="16"/>
      <c r="R86" s="16"/>
      <c r="S86" s="1"/>
      <c r="T86" s="4"/>
      <c r="U86" s="3"/>
      <c r="V86" s="25"/>
      <c r="W86" s="25"/>
      <c r="X86" s="16"/>
      <c r="Y86" s="16"/>
      <c r="Z86" s="16"/>
      <c r="AA86" s="16"/>
      <c r="AB86" s="1"/>
      <c r="AC86" s="4"/>
      <c r="AD86" s="3"/>
      <c r="AE86" s="25"/>
      <c r="AF86" s="25"/>
      <c r="AG86" s="16"/>
      <c r="AH86" s="16"/>
      <c r="AI86" s="16"/>
      <c r="AJ86" s="16"/>
      <c r="AK86" s="1"/>
      <c r="AL86" s="4"/>
      <c r="AM86" s="3"/>
      <c r="AN86" s="25"/>
      <c r="AO86" s="25"/>
      <c r="AP86" s="16"/>
      <c r="AQ86" s="16"/>
      <c r="AR86" s="16"/>
      <c r="AS86" s="16"/>
      <c r="AT86" s="1"/>
      <c r="AU86" s="4"/>
      <c r="AV86" s="3"/>
      <c r="AW86" s="25"/>
      <c r="AX86" s="25"/>
      <c r="AY86" s="16"/>
      <c r="AZ86" s="16"/>
      <c r="BA86" s="16"/>
      <c r="BB86" s="16"/>
      <c r="BC86" s="1"/>
      <c r="BD86" s="4"/>
      <c r="BE86" s="3"/>
      <c r="BF86" s="25"/>
      <c r="BG86" s="25"/>
      <c r="BH86" s="16"/>
      <c r="BI86" s="16"/>
      <c r="BJ86" s="16"/>
      <c r="BK86" s="16"/>
      <c r="BL86" s="1"/>
      <c r="BM86" s="4"/>
      <c r="BN86" s="3"/>
      <c r="BO86" s="25"/>
      <c r="BP86" s="25"/>
      <c r="BQ86" s="16"/>
      <c r="BR86" s="16"/>
      <c r="BS86" s="16"/>
      <c r="BT86" s="16"/>
      <c r="BU86" s="1"/>
      <c r="BV86" s="4"/>
      <c r="BW86" s="3"/>
      <c r="BX86" s="25"/>
      <c r="BY86" s="25"/>
      <c r="BZ86" s="16"/>
      <c r="CA86" s="16"/>
      <c r="CB86" s="16"/>
      <c r="CC86" s="16"/>
      <c r="CD86" s="1"/>
      <c r="CE86" s="4"/>
      <c r="CF86" s="3"/>
      <c r="CG86" s="25"/>
      <c r="CH86" s="25"/>
      <c r="CI86" s="16"/>
      <c r="CJ86" s="16"/>
      <c r="CK86" s="16"/>
      <c r="CL86" s="16"/>
      <c r="CM86" s="1"/>
      <c r="CN86" s="4"/>
      <c r="CO86" s="3"/>
      <c r="CP86" s="25"/>
      <c r="CQ86" s="25"/>
      <c r="CR86" s="16"/>
      <c r="CS86" s="16"/>
      <c r="CT86" s="16"/>
      <c r="CU86" s="16"/>
      <c r="CV86" s="1"/>
      <c r="CW86" s="4"/>
      <c r="CX86" s="3"/>
      <c r="CY86" s="25"/>
      <c r="CZ86" s="25"/>
      <c r="DA86" s="16"/>
      <c r="DB86" s="16"/>
      <c r="DC86" s="16"/>
      <c r="DD86" s="16"/>
      <c r="DE86" s="58"/>
      <c r="DF86" s="59" t="s">
        <v>77</v>
      </c>
      <c r="DG86" s="49" t="s">
        <v>45</v>
      </c>
      <c r="DH86" s="67" t="s">
        <v>122</v>
      </c>
      <c r="DI86" s="68" t="s">
        <v>149</v>
      </c>
      <c r="DJ86" s="21">
        <v>0</v>
      </c>
      <c r="DK86" s="21">
        <v>0</v>
      </c>
      <c r="DL86" s="21">
        <v>1</v>
      </c>
      <c r="DM86" s="21">
        <v>0</v>
      </c>
    </row>
    <row r="87" spans="1:117" ht="33.75" x14ac:dyDescent="0.25">
      <c r="A87" s="1"/>
      <c r="B87" s="4" t="s">
        <v>78</v>
      </c>
      <c r="C87" s="3" t="s">
        <v>5</v>
      </c>
      <c r="D87" s="25" t="s">
        <v>122</v>
      </c>
      <c r="E87" s="25" t="s">
        <v>149</v>
      </c>
      <c r="F87" s="16">
        <v>0</v>
      </c>
      <c r="G87" s="16">
        <v>0</v>
      </c>
      <c r="H87" s="16">
        <v>0</v>
      </c>
      <c r="I87" s="16">
        <v>0</v>
      </c>
      <c r="J87" s="1"/>
      <c r="K87" s="4" t="s">
        <v>78</v>
      </c>
      <c r="L87" s="3" t="s">
        <v>5</v>
      </c>
      <c r="M87" s="25" t="s">
        <v>122</v>
      </c>
      <c r="N87" s="25" t="s">
        <v>149</v>
      </c>
      <c r="O87" s="16">
        <v>0</v>
      </c>
      <c r="P87" s="16">
        <v>0</v>
      </c>
      <c r="Q87" s="16">
        <v>0</v>
      </c>
      <c r="R87" s="16">
        <v>0</v>
      </c>
      <c r="S87" s="1"/>
      <c r="T87" s="4" t="s">
        <v>78</v>
      </c>
      <c r="U87" s="3" t="s">
        <v>5</v>
      </c>
      <c r="V87" s="25" t="s">
        <v>122</v>
      </c>
      <c r="W87" s="25" t="s">
        <v>149</v>
      </c>
      <c r="X87" s="16">
        <v>0</v>
      </c>
      <c r="Y87" s="16">
        <v>0</v>
      </c>
      <c r="Z87" s="16">
        <v>0</v>
      </c>
      <c r="AA87" s="16">
        <v>0</v>
      </c>
      <c r="AB87" s="1"/>
      <c r="AC87" s="4" t="s">
        <v>78</v>
      </c>
      <c r="AD87" s="3" t="s">
        <v>5</v>
      </c>
      <c r="AE87" s="25" t="s">
        <v>122</v>
      </c>
      <c r="AF87" s="25" t="s">
        <v>149</v>
      </c>
      <c r="AG87" s="16">
        <v>0</v>
      </c>
      <c r="AH87" s="16">
        <v>0</v>
      </c>
      <c r="AI87" s="16">
        <v>0</v>
      </c>
      <c r="AJ87" s="16">
        <v>1</v>
      </c>
      <c r="AK87" s="1"/>
      <c r="AL87" s="4" t="s">
        <v>78</v>
      </c>
      <c r="AM87" s="3" t="s">
        <v>5</v>
      </c>
      <c r="AN87" s="25" t="s">
        <v>122</v>
      </c>
      <c r="AO87" s="25" t="s">
        <v>149</v>
      </c>
      <c r="AP87" s="16">
        <v>0</v>
      </c>
      <c r="AQ87" s="16">
        <v>0</v>
      </c>
      <c r="AR87" s="16">
        <v>0</v>
      </c>
      <c r="AS87" s="16">
        <v>0</v>
      </c>
      <c r="AT87" s="1"/>
      <c r="AU87" s="4" t="s">
        <v>78</v>
      </c>
      <c r="AV87" s="3" t="s">
        <v>5</v>
      </c>
      <c r="AW87" s="25" t="s">
        <v>122</v>
      </c>
      <c r="AX87" s="25" t="s">
        <v>149</v>
      </c>
      <c r="AY87" s="16">
        <v>0</v>
      </c>
      <c r="AZ87" s="16">
        <v>0</v>
      </c>
      <c r="BA87" s="16">
        <v>0</v>
      </c>
      <c r="BB87" s="16">
        <v>1</v>
      </c>
      <c r="BC87" s="1"/>
      <c r="BD87" s="4" t="s">
        <v>78</v>
      </c>
      <c r="BE87" s="3" t="s">
        <v>5</v>
      </c>
      <c r="BF87" s="25" t="s">
        <v>122</v>
      </c>
      <c r="BG87" s="25" t="s">
        <v>149</v>
      </c>
      <c r="BH87" s="16">
        <v>0</v>
      </c>
      <c r="BI87" s="16">
        <v>0</v>
      </c>
      <c r="BJ87" s="16">
        <v>0</v>
      </c>
      <c r="BK87" s="16">
        <v>0</v>
      </c>
      <c r="BL87" s="1"/>
      <c r="BM87" s="4" t="s">
        <v>78</v>
      </c>
      <c r="BN87" s="3" t="s">
        <v>5</v>
      </c>
      <c r="BO87" s="25" t="s">
        <v>122</v>
      </c>
      <c r="BP87" s="25" t="s">
        <v>149</v>
      </c>
      <c r="BQ87" s="16">
        <v>0</v>
      </c>
      <c r="BR87" s="16">
        <v>0</v>
      </c>
      <c r="BS87" s="16">
        <v>0</v>
      </c>
      <c r="BT87" s="16">
        <v>0</v>
      </c>
      <c r="BU87" s="1"/>
      <c r="BV87" s="4" t="s">
        <v>78</v>
      </c>
      <c r="BW87" s="3" t="s">
        <v>5</v>
      </c>
      <c r="BX87" s="25" t="s">
        <v>122</v>
      </c>
      <c r="BY87" s="25" t="s">
        <v>149</v>
      </c>
      <c r="BZ87" s="16">
        <v>0</v>
      </c>
      <c r="CA87" s="16">
        <v>0</v>
      </c>
      <c r="CB87" s="16">
        <v>0</v>
      </c>
      <c r="CC87" s="16">
        <v>0</v>
      </c>
      <c r="CD87" s="1"/>
      <c r="CE87" s="4" t="s">
        <v>78</v>
      </c>
      <c r="CF87" s="3" t="s">
        <v>5</v>
      </c>
      <c r="CG87" s="25" t="s">
        <v>122</v>
      </c>
      <c r="CH87" s="25" t="s">
        <v>149</v>
      </c>
      <c r="CI87" s="16">
        <v>0</v>
      </c>
      <c r="CJ87" s="16">
        <v>0</v>
      </c>
      <c r="CK87" s="16">
        <v>0</v>
      </c>
      <c r="CL87" s="16">
        <v>0</v>
      </c>
      <c r="CM87" s="1"/>
      <c r="CN87" s="4" t="s">
        <v>78</v>
      </c>
      <c r="CO87" s="3" t="s">
        <v>5</v>
      </c>
      <c r="CP87" s="25" t="s">
        <v>122</v>
      </c>
      <c r="CQ87" s="25" t="s">
        <v>149</v>
      </c>
      <c r="CR87" s="16">
        <v>0</v>
      </c>
      <c r="CS87" s="16">
        <v>0</v>
      </c>
      <c r="CT87" s="16">
        <v>0</v>
      </c>
      <c r="CU87" s="16">
        <v>0</v>
      </c>
      <c r="CV87" s="1"/>
      <c r="CW87" s="4" t="s">
        <v>78</v>
      </c>
      <c r="CX87" s="3" t="s">
        <v>5</v>
      </c>
      <c r="CY87" s="25" t="s">
        <v>122</v>
      </c>
      <c r="CZ87" s="25" t="s">
        <v>149</v>
      </c>
      <c r="DA87" s="16">
        <v>0</v>
      </c>
      <c r="DB87" s="16">
        <v>0</v>
      </c>
      <c r="DC87" s="16">
        <v>0</v>
      </c>
      <c r="DD87" s="16">
        <v>0</v>
      </c>
      <c r="DE87" s="58"/>
      <c r="DF87" s="44" t="s">
        <v>78</v>
      </c>
      <c r="DG87" s="49" t="s">
        <v>5</v>
      </c>
      <c r="DH87" s="67" t="s">
        <v>122</v>
      </c>
      <c r="DI87" s="67" t="s">
        <v>149</v>
      </c>
      <c r="DJ87" s="21">
        <v>0</v>
      </c>
      <c r="DK87" s="21">
        <v>0</v>
      </c>
      <c r="DL87" s="21">
        <v>0</v>
      </c>
      <c r="DM87" s="21">
        <v>0</v>
      </c>
    </row>
    <row r="88" spans="1:117" ht="51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44" t="s">
        <v>79</v>
      </c>
      <c r="DG88" s="49" t="s">
        <v>12</v>
      </c>
      <c r="DH88" s="67" t="s">
        <v>122</v>
      </c>
      <c r="DI88" s="67" t="s">
        <v>149</v>
      </c>
      <c r="DJ88" s="21">
        <v>0</v>
      </c>
      <c r="DK88" s="21">
        <v>0</v>
      </c>
      <c r="DL88" s="21">
        <v>0</v>
      </c>
      <c r="DM88" s="21"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81</v>
      </c>
      <c r="DG89" s="49" t="s">
        <v>26</v>
      </c>
      <c r="DH89" s="69" t="s">
        <v>122</v>
      </c>
      <c r="DI89" s="67" t="s">
        <v>149</v>
      </c>
      <c r="DJ89" s="21">
        <v>0</v>
      </c>
      <c r="DK89" s="21">
        <v>0</v>
      </c>
      <c r="DL89" s="21">
        <v>1</v>
      </c>
      <c r="DM89" s="21">
        <v>0</v>
      </c>
    </row>
    <row r="90" spans="1:117" ht="39" x14ac:dyDescent="0.25">
      <c r="A90" s="1"/>
      <c r="B90" s="4"/>
      <c r="C90" s="3"/>
      <c r="D90" s="25"/>
      <c r="E90" s="25"/>
      <c r="F90" s="16"/>
      <c r="G90" s="16"/>
      <c r="H90" s="16"/>
      <c r="I90" s="16"/>
      <c r="J90" s="1"/>
      <c r="K90" s="4"/>
      <c r="L90" s="3"/>
      <c r="M90" s="25"/>
      <c r="N90" s="25"/>
      <c r="O90" s="16"/>
      <c r="P90" s="16"/>
      <c r="Q90" s="16"/>
      <c r="R90" s="16"/>
      <c r="S90" s="1"/>
      <c r="T90" s="4"/>
      <c r="U90" s="3"/>
      <c r="V90" s="25"/>
      <c r="W90" s="25"/>
      <c r="X90" s="16"/>
      <c r="Y90" s="16"/>
      <c r="Z90" s="16"/>
      <c r="AA90" s="16"/>
      <c r="AB90" s="1"/>
      <c r="AC90" s="4"/>
      <c r="AD90" s="3"/>
      <c r="AE90" s="25"/>
      <c r="AF90" s="25"/>
      <c r="AG90" s="16"/>
      <c r="AH90" s="16"/>
      <c r="AI90" s="16"/>
      <c r="AJ90" s="16"/>
      <c r="AK90" s="1"/>
      <c r="AL90" s="4"/>
      <c r="AM90" s="3"/>
      <c r="AN90" s="25"/>
      <c r="AO90" s="25"/>
      <c r="AP90" s="16"/>
      <c r="AQ90" s="16"/>
      <c r="AR90" s="16"/>
      <c r="AS90" s="16"/>
      <c r="AT90" s="1"/>
      <c r="AU90" s="4"/>
      <c r="AV90" s="3"/>
      <c r="AW90" s="25"/>
      <c r="AX90" s="25"/>
      <c r="AY90" s="16"/>
      <c r="AZ90" s="16"/>
      <c r="BA90" s="16"/>
      <c r="BB90" s="16"/>
      <c r="BC90" s="1"/>
      <c r="BD90" s="4"/>
      <c r="BE90" s="3"/>
      <c r="BF90" s="25"/>
      <c r="BG90" s="25"/>
      <c r="BH90" s="16"/>
      <c r="BI90" s="16"/>
      <c r="BJ90" s="16"/>
      <c r="BK90" s="16"/>
      <c r="BL90" s="1"/>
      <c r="BM90" s="4"/>
      <c r="BN90" s="3"/>
      <c r="BO90" s="25"/>
      <c r="BP90" s="25"/>
      <c r="BQ90" s="16"/>
      <c r="BR90" s="16"/>
      <c r="BS90" s="16"/>
      <c r="BT90" s="16"/>
      <c r="BU90" s="1"/>
      <c r="BV90" s="4"/>
      <c r="BW90" s="3"/>
      <c r="BX90" s="25"/>
      <c r="BY90" s="25"/>
      <c r="BZ90" s="16"/>
      <c r="CA90" s="16"/>
      <c r="CB90" s="16"/>
      <c r="CC90" s="16"/>
      <c r="CD90" s="1"/>
      <c r="CE90" s="4"/>
      <c r="CF90" s="3"/>
      <c r="CG90" s="25"/>
      <c r="CH90" s="25"/>
      <c r="CI90" s="16"/>
      <c r="CJ90" s="16"/>
      <c r="CK90" s="16"/>
      <c r="CL90" s="16"/>
      <c r="CM90" s="1"/>
      <c r="CN90" s="4"/>
      <c r="CO90" s="3"/>
      <c r="CP90" s="25"/>
      <c r="CQ90" s="25"/>
      <c r="CR90" s="16"/>
      <c r="CS90" s="16"/>
      <c r="CT90" s="16"/>
      <c r="CU90" s="16"/>
      <c r="CV90" s="1"/>
      <c r="CW90" s="4"/>
      <c r="CX90" s="3"/>
      <c r="CY90" s="25"/>
      <c r="CZ90" s="25"/>
      <c r="DA90" s="16"/>
      <c r="DB90" s="16"/>
      <c r="DC90" s="16"/>
      <c r="DD90" s="16"/>
      <c r="DE90" s="58"/>
      <c r="DF90" s="59" t="s">
        <v>85</v>
      </c>
      <c r="DG90" s="49" t="s">
        <v>25</v>
      </c>
      <c r="DH90" s="69" t="s">
        <v>122</v>
      </c>
      <c r="DI90" s="67" t="s">
        <v>149</v>
      </c>
      <c r="DJ90" s="21">
        <v>0</v>
      </c>
      <c r="DK90" s="21">
        <v>0</v>
      </c>
      <c r="DL90" s="21">
        <v>0</v>
      </c>
      <c r="DM90" s="21">
        <v>0</v>
      </c>
    </row>
    <row r="91" spans="1:117" ht="33.75" x14ac:dyDescent="0.25">
      <c r="A91" s="1"/>
      <c r="B91" s="4" t="s">
        <v>34</v>
      </c>
      <c r="C91" s="3" t="s">
        <v>35</v>
      </c>
      <c r="D91" s="25" t="s">
        <v>122</v>
      </c>
      <c r="E91" s="25" t="s">
        <v>149</v>
      </c>
      <c r="F91" s="16">
        <v>0</v>
      </c>
      <c r="G91" s="16">
        <v>2</v>
      </c>
      <c r="H91" s="16">
        <v>4</v>
      </c>
      <c r="I91" s="16">
        <v>12</v>
      </c>
      <c r="J91" s="1"/>
      <c r="K91" s="4" t="s">
        <v>34</v>
      </c>
      <c r="L91" s="3" t="s">
        <v>35</v>
      </c>
      <c r="M91" s="25" t="s">
        <v>122</v>
      </c>
      <c r="N91" s="25" t="s">
        <v>149</v>
      </c>
      <c r="O91" s="16">
        <v>0</v>
      </c>
      <c r="P91" s="16">
        <v>1</v>
      </c>
      <c r="Q91" s="16">
        <v>3</v>
      </c>
      <c r="R91" s="16">
        <v>8</v>
      </c>
      <c r="S91" s="1"/>
      <c r="T91" s="4" t="s">
        <v>34</v>
      </c>
      <c r="U91" s="3" t="s">
        <v>35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7</v>
      </c>
      <c r="AA91" s="16">
        <v>6</v>
      </c>
      <c r="AB91" s="1"/>
      <c r="AC91" s="4" t="s">
        <v>34</v>
      </c>
      <c r="AD91" s="3" t="s">
        <v>35</v>
      </c>
      <c r="AE91" s="25" t="s">
        <v>122</v>
      </c>
      <c r="AF91" s="25" t="s">
        <v>149</v>
      </c>
      <c r="AG91" s="16">
        <v>1</v>
      </c>
      <c r="AH91" s="16">
        <v>2</v>
      </c>
      <c r="AI91" s="16">
        <v>6</v>
      </c>
      <c r="AJ91" s="16">
        <v>8</v>
      </c>
      <c r="AK91" s="1"/>
      <c r="AL91" s="4" t="s">
        <v>34</v>
      </c>
      <c r="AM91" s="3" t="s">
        <v>35</v>
      </c>
      <c r="AN91" s="25" t="s">
        <v>122</v>
      </c>
      <c r="AO91" s="25" t="s">
        <v>149</v>
      </c>
      <c r="AP91" s="16">
        <v>1</v>
      </c>
      <c r="AQ91" s="16">
        <v>1</v>
      </c>
      <c r="AR91" s="16">
        <v>1</v>
      </c>
      <c r="AS91" s="16">
        <v>10</v>
      </c>
      <c r="AT91" s="1"/>
      <c r="AU91" s="4" t="s">
        <v>34</v>
      </c>
      <c r="AV91" s="3" t="s">
        <v>35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3</v>
      </c>
      <c r="BB91" s="16">
        <v>15</v>
      </c>
      <c r="BC91" s="1"/>
      <c r="BD91" s="4" t="s">
        <v>34</v>
      </c>
      <c r="BE91" s="3" t="s">
        <v>35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34</v>
      </c>
      <c r="BN91" s="3" t="s">
        <v>35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34</v>
      </c>
      <c r="BW91" s="3" t="s">
        <v>35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34</v>
      </c>
      <c r="CF91" s="3" t="s">
        <v>35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34</v>
      </c>
      <c r="CO91" s="3" t="s">
        <v>35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34</v>
      </c>
      <c r="CX91" s="3" t="s">
        <v>35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34</v>
      </c>
      <c r="DG91" s="49" t="s">
        <v>35</v>
      </c>
      <c r="DH91" s="67" t="s">
        <v>122</v>
      </c>
      <c r="DI91" s="68" t="s">
        <v>149</v>
      </c>
      <c r="DJ91" s="21">
        <v>1</v>
      </c>
      <c r="DK91" s="21">
        <v>1</v>
      </c>
      <c r="DL91" s="21">
        <v>19</v>
      </c>
      <c r="DM91" s="21">
        <v>24</v>
      </c>
    </row>
    <row r="92" spans="1:117" ht="33.75" x14ac:dyDescent="0.25">
      <c r="A92" s="1"/>
      <c r="B92" s="4" t="s">
        <v>7</v>
      </c>
      <c r="C92" s="3" t="s">
        <v>8</v>
      </c>
      <c r="D92" s="25" t="s">
        <v>122</v>
      </c>
      <c r="E92" s="25" t="s">
        <v>149</v>
      </c>
      <c r="F92" s="16">
        <v>2</v>
      </c>
      <c r="G92" s="16">
        <v>2</v>
      </c>
      <c r="H92" s="16">
        <v>3</v>
      </c>
      <c r="I92" s="16">
        <v>32</v>
      </c>
      <c r="J92" s="1"/>
      <c r="K92" s="4" t="s">
        <v>7</v>
      </c>
      <c r="L92" s="3" t="s">
        <v>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14</v>
      </c>
      <c r="R92" s="16">
        <v>11</v>
      </c>
      <c r="S92" s="1"/>
      <c r="T92" s="4" t="s">
        <v>7</v>
      </c>
      <c r="U92" s="3" t="s">
        <v>8</v>
      </c>
      <c r="V92" s="25" t="s">
        <v>122</v>
      </c>
      <c r="W92" s="25" t="s">
        <v>149</v>
      </c>
      <c r="X92" s="16">
        <v>0</v>
      </c>
      <c r="Y92" s="16">
        <v>0</v>
      </c>
      <c r="Z92" s="16">
        <v>27</v>
      </c>
      <c r="AA92" s="16">
        <v>3</v>
      </c>
      <c r="AB92" s="1"/>
      <c r="AC92" s="4" t="s">
        <v>7</v>
      </c>
      <c r="AD92" s="3" t="s">
        <v>8</v>
      </c>
      <c r="AE92" s="25" t="s">
        <v>122</v>
      </c>
      <c r="AF92" s="25" t="s">
        <v>149</v>
      </c>
      <c r="AG92" s="16">
        <v>0</v>
      </c>
      <c r="AH92" s="16">
        <v>1</v>
      </c>
      <c r="AI92" s="16">
        <v>6</v>
      </c>
      <c r="AJ92" s="16">
        <v>6</v>
      </c>
      <c r="AK92" s="1"/>
      <c r="AL92" s="4" t="s">
        <v>7</v>
      </c>
      <c r="AM92" s="3" t="s">
        <v>8</v>
      </c>
      <c r="AN92" s="25" t="s">
        <v>122</v>
      </c>
      <c r="AO92" s="25" t="s">
        <v>149</v>
      </c>
      <c r="AP92" s="16">
        <v>5</v>
      </c>
      <c r="AQ92" s="16">
        <v>1</v>
      </c>
      <c r="AR92" s="16">
        <v>7</v>
      </c>
      <c r="AS92" s="16">
        <v>8</v>
      </c>
      <c r="AT92" s="1"/>
      <c r="AU92" s="4" t="s">
        <v>7</v>
      </c>
      <c r="AV92" s="3" t="s">
        <v>8</v>
      </c>
      <c r="AW92" s="25" t="s">
        <v>122</v>
      </c>
      <c r="AX92" s="25" t="s">
        <v>149</v>
      </c>
      <c r="AY92" s="16">
        <v>0</v>
      </c>
      <c r="AZ92" s="16">
        <v>2</v>
      </c>
      <c r="BA92" s="16">
        <v>7</v>
      </c>
      <c r="BB92" s="16">
        <v>6</v>
      </c>
      <c r="BC92" s="1"/>
      <c r="BD92" s="4" t="s">
        <v>7</v>
      </c>
      <c r="BE92" s="3" t="s">
        <v>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7</v>
      </c>
      <c r="BN92" s="3" t="s">
        <v>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7</v>
      </c>
      <c r="BW92" s="3" t="s">
        <v>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7</v>
      </c>
      <c r="CF92" s="3" t="s">
        <v>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7</v>
      </c>
      <c r="CO92" s="3" t="s">
        <v>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7</v>
      </c>
      <c r="CX92" s="3" t="s">
        <v>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7</v>
      </c>
      <c r="DG92" s="49" t="s">
        <v>8</v>
      </c>
      <c r="DH92" s="67" t="s">
        <v>122</v>
      </c>
      <c r="DI92" s="68" t="s">
        <v>149</v>
      </c>
      <c r="DJ92" s="21">
        <v>0</v>
      </c>
      <c r="DK92" s="21">
        <v>0</v>
      </c>
      <c r="DL92" s="21">
        <v>12</v>
      </c>
      <c r="DM92" s="21">
        <v>34</v>
      </c>
    </row>
    <row r="93" spans="1:117" ht="33.75" x14ac:dyDescent="0.25">
      <c r="A93" s="1"/>
      <c r="B93" s="4" t="s">
        <v>27</v>
      </c>
      <c r="C93" s="3" t="s">
        <v>28</v>
      </c>
      <c r="D93" s="25" t="s">
        <v>122</v>
      </c>
      <c r="E93" s="25" t="s">
        <v>149</v>
      </c>
      <c r="F93" s="16">
        <v>0</v>
      </c>
      <c r="G93" s="16">
        <v>2</v>
      </c>
      <c r="H93" s="16">
        <v>5</v>
      </c>
      <c r="I93" s="16">
        <v>9</v>
      </c>
      <c r="J93" s="1"/>
      <c r="K93" s="4" t="s">
        <v>27</v>
      </c>
      <c r="L93" s="3" t="s">
        <v>28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5</v>
      </c>
      <c r="R93" s="16">
        <v>10</v>
      </c>
      <c r="S93" s="1"/>
      <c r="T93" s="4" t="s">
        <v>27</v>
      </c>
      <c r="U93" s="3" t="s">
        <v>28</v>
      </c>
      <c r="V93" s="25" t="s">
        <v>122</v>
      </c>
      <c r="W93" s="25" t="s">
        <v>149</v>
      </c>
      <c r="X93" s="16">
        <v>1</v>
      </c>
      <c r="Y93" s="16">
        <v>2</v>
      </c>
      <c r="Z93" s="16">
        <v>6</v>
      </c>
      <c r="AA93" s="16">
        <v>3</v>
      </c>
      <c r="AB93" s="1"/>
      <c r="AC93" s="4" t="s">
        <v>27</v>
      </c>
      <c r="AD93" s="3" t="s">
        <v>28</v>
      </c>
      <c r="AE93" s="25" t="s">
        <v>122</v>
      </c>
      <c r="AF93" s="25" t="s">
        <v>149</v>
      </c>
      <c r="AG93" s="16">
        <v>0</v>
      </c>
      <c r="AH93" s="16">
        <v>0</v>
      </c>
      <c r="AI93" s="16">
        <v>3</v>
      </c>
      <c r="AJ93" s="16">
        <v>8</v>
      </c>
      <c r="AK93" s="1"/>
      <c r="AL93" s="4" t="s">
        <v>27</v>
      </c>
      <c r="AM93" s="3" t="s">
        <v>28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1</v>
      </c>
      <c r="AS93" s="16">
        <v>4</v>
      </c>
      <c r="AT93" s="1"/>
      <c r="AU93" s="4" t="s">
        <v>27</v>
      </c>
      <c r="AV93" s="3" t="s">
        <v>28</v>
      </c>
      <c r="AW93" s="25" t="s">
        <v>122</v>
      </c>
      <c r="AX93" s="25" t="s">
        <v>149</v>
      </c>
      <c r="AY93" s="16">
        <v>2</v>
      </c>
      <c r="AZ93" s="16">
        <v>2</v>
      </c>
      <c r="BA93" s="16">
        <v>0</v>
      </c>
      <c r="BB93" s="16">
        <v>7</v>
      </c>
      <c r="BC93" s="1"/>
      <c r="BD93" s="4" t="s">
        <v>27</v>
      </c>
      <c r="BE93" s="3" t="s">
        <v>28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27</v>
      </c>
      <c r="BN93" s="3" t="s">
        <v>28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27</v>
      </c>
      <c r="BW93" s="3" t="s">
        <v>28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27</v>
      </c>
      <c r="CF93" s="3" t="s">
        <v>28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27</v>
      </c>
      <c r="CO93" s="3" t="s">
        <v>28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27</v>
      </c>
      <c r="CX93" s="3" t="s">
        <v>28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27</v>
      </c>
      <c r="DG93" s="49" t="s">
        <v>28</v>
      </c>
      <c r="DH93" s="67" t="s">
        <v>122</v>
      </c>
      <c r="DI93" s="67" t="s">
        <v>149</v>
      </c>
      <c r="DJ93" s="21">
        <v>1</v>
      </c>
      <c r="DK93" s="21">
        <v>0</v>
      </c>
      <c r="DL93" s="71">
        <v>14</v>
      </c>
      <c r="DM93" s="21">
        <v>22</v>
      </c>
    </row>
    <row r="94" spans="1:117" ht="33.75" x14ac:dyDescent="0.25">
      <c r="A94" s="1"/>
      <c r="B94" s="4" t="s">
        <v>16</v>
      </c>
      <c r="C94" s="3" t="s">
        <v>17</v>
      </c>
      <c r="D94" s="25" t="s">
        <v>122</v>
      </c>
      <c r="E94" s="25" t="s">
        <v>149</v>
      </c>
      <c r="F94" s="16">
        <v>1</v>
      </c>
      <c r="G94" s="16">
        <v>0</v>
      </c>
      <c r="H94" s="16">
        <v>4</v>
      </c>
      <c r="I94" s="16">
        <v>11</v>
      </c>
      <c r="J94" s="1"/>
      <c r="K94" s="4" t="s">
        <v>16</v>
      </c>
      <c r="L94" s="3" t="s">
        <v>17</v>
      </c>
      <c r="M94" s="25" t="s">
        <v>122</v>
      </c>
      <c r="N94" s="25" t="s">
        <v>149</v>
      </c>
      <c r="O94" s="16">
        <v>0</v>
      </c>
      <c r="P94" s="16">
        <v>0</v>
      </c>
      <c r="Q94" s="16">
        <v>3</v>
      </c>
      <c r="R94" s="16">
        <v>6</v>
      </c>
      <c r="S94" s="1"/>
      <c r="T94" s="4" t="s">
        <v>16</v>
      </c>
      <c r="U94" s="3" t="s">
        <v>17</v>
      </c>
      <c r="V94" s="25" t="s">
        <v>122</v>
      </c>
      <c r="W94" s="25" t="s">
        <v>149</v>
      </c>
      <c r="X94" s="16">
        <v>0</v>
      </c>
      <c r="Y94" s="16">
        <v>0</v>
      </c>
      <c r="Z94" s="16">
        <v>4</v>
      </c>
      <c r="AA94" s="16">
        <v>4</v>
      </c>
      <c r="AB94" s="1"/>
      <c r="AC94" s="4" t="s">
        <v>16</v>
      </c>
      <c r="AD94" s="3" t="s">
        <v>17</v>
      </c>
      <c r="AE94" s="25" t="s">
        <v>122</v>
      </c>
      <c r="AF94" s="25" t="s">
        <v>149</v>
      </c>
      <c r="AG94" s="16">
        <v>0</v>
      </c>
      <c r="AH94" s="16">
        <v>1</v>
      </c>
      <c r="AI94" s="16">
        <v>3</v>
      </c>
      <c r="AJ94" s="16">
        <v>2</v>
      </c>
      <c r="AK94" s="1"/>
      <c r="AL94" s="4" t="s">
        <v>16</v>
      </c>
      <c r="AM94" s="3" t="s">
        <v>17</v>
      </c>
      <c r="AN94" s="25" t="s">
        <v>122</v>
      </c>
      <c r="AO94" s="25" t="s">
        <v>149</v>
      </c>
      <c r="AP94" s="16">
        <v>0</v>
      </c>
      <c r="AQ94" s="16">
        <v>0</v>
      </c>
      <c r="AR94" s="16">
        <v>2</v>
      </c>
      <c r="AS94" s="16">
        <v>2</v>
      </c>
      <c r="AT94" s="1"/>
      <c r="AU94" s="4" t="s">
        <v>16</v>
      </c>
      <c r="AV94" s="3" t="s">
        <v>17</v>
      </c>
      <c r="AW94" s="25" t="s">
        <v>122</v>
      </c>
      <c r="AX94" s="25" t="s">
        <v>149</v>
      </c>
      <c r="AY94" s="16">
        <v>0</v>
      </c>
      <c r="AZ94" s="16">
        <v>2</v>
      </c>
      <c r="BA94" s="16">
        <v>2</v>
      </c>
      <c r="BB94" s="16">
        <v>6</v>
      </c>
      <c r="BC94" s="1"/>
      <c r="BD94" s="4" t="s">
        <v>16</v>
      </c>
      <c r="BE94" s="3" t="s">
        <v>17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16</v>
      </c>
      <c r="BN94" s="3" t="s">
        <v>17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16</v>
      </c>
      <c r="BW94" s="3" t="s">
        <v>17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16</v>
      </c>
      <c r="CF94" s="3" t="s">
        <v>17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16</v>
      </c>
      <c r="CO94" s="3" t="s">
        <v>17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16</v>
      </c>
      <c r="CX94" s="3" t="s">
        <v>17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16</v>
      </c>
      <c r="DG94" s="49" t="s">
        <v>17</v>
      </c>
      <c r="DH94" s="67" t="s">
        <v>122</v>
      </c>
      <c r="DI94" s="68" t="s">
        <v>149</v>
      </c>
      <c r="DJ94" s="21">
        <v>1</v>
      </c>
      <c r="DK94" s="21">
        <v>1</v>
      </c>
      <c r="DL94" s="21">
        <v>5</v>
      </c>
      <c r="DM94" s="21">
        <v>14</v>
      </c>
    </row>
    <row r="95" spans="1:117" ht="39" x14ac:dyDescent="0.25">
      <c r="A95" s="1"/>
      <c r="B95" s="4" t="s">
        <v>3</v>
      </c>
      <c r="C95" s="3" t="s">
        <v>1</v>
      </c>
      <c r="D95" s="25" t="s">
        <v>122</v>
      </c>
      <c r="E95" s="25" t="s">
        <v>149</v>
      </c>
      <c r="F95" s="16">
        <v>1</v>
      </c>
      <c r="G95" s="16">
        <v>3</v>
      </c>
      <c r="H95" s="16">
        <v>24</v>
      </c>
      <c r="I95" s="16">
        <v>119</v>
      </c>
      <c r="J95" s="1"/>
      <c r="K95" s="4" t="s">
        <v>3</v>
      </c>
      <c r="L95" s="3" t="s">
        <v>1</v>
      </c>
      <c r="M95" s="25" t="s">
        <v>122</v>
      </c>
      <c r="N95" s="25" t="s">
        <v>149</v>
      </c>
      <c r="O95" s="16">
        <v>0</v>
      </c>
      <c r="P95" s="16">
        <v>1</v>
      </c>
      <c r="Q95" s="16">
        <v>13</v>
      </c>
      <c r="R95" s="16">
        <v>17</v>
      </c>
      <c r="S95" s="1"/>
      <c r="T95" s="4" t="s">
        <v>3</v>
      </c>
      <c r="U95" s="3" t="s">
        <v>1</v>
      </c>
      <c r="V95" s="25" t="s">
        <v>122</v>
      </c>
      <c r="W95" s="25" t="s">
        <v>149</v>
      </c>
      <c r="X95" s="16">
        <v>0</v>
      </c>
      <c r="Y95" s="16">
        <v>1</v>
      </c>
      <c r="Z95" s="16">
        <v>30</v>
      </c>
      <c r="AA95" s="16">
        <v>8</v>
      </c>
      <c r="AB95" s="1"/>
      <c r="AC95" s="4" t="s">
        <v>3</v>
      </c>
      <c r="AD95" s="3" t="s">
        <v>1</v>
      </c>
      <c r="AE95" s="25" t="s">
        <v>122</v>
      </c>
      <c r="AF95" s="25" t="s">
        <v>149</v>
      </c>
      <c r="AG95" s="16">
        <v>2</v>
      </c>
      <c r="AH95" s="16">
        <v>0</v>
      </c>
      <c r="AI95" s="16">
        <v>17</v>
      </c>
      <c r="AJ95" s="16">
        <v>10</v>
      </c>
      <c r="AK95" s="1"/>
      <c r="AL95" s="4" t="s">
        <v>3</v>
      </c>
      <c r="AM95" s="3" t="s">
        <v>1</v>
      </c>
      <c r="AN95" s="25" t="s">
        <v>122</v>
      </c>
      <c r="AO95" s="25" t="s">
        <v>149</v>
      </c>
      <c r="AP95" s="16">
        <v>0</v>
      </c>
      <c r="AQ95" s="16">
        <v>2</v>
      </c>
      <c r="AR95" s="16">
        <v>2</v>
      </c>
      <c r="AS95" s="16">
        <v>11</v>
      </c>
      <c r="AT95" s="1"/>
      <c r="AU95" s="4" t="s">
        <v>3</v>
      </c>
      <c r="AV95" s="3" t="s">
        <v>1</v>
      </c>
      <c r="AW95" s="25" t="s">
        <v>122</v>
      </c>
      <c r="AX95" s="25" t="s">
        <v>149</v>
      </c>
      <c r="AY95" s="16">
        <v>3</v>
      </c>
      <c r="AZ95" s="16">
        <v>1</v>
      </c>
      <c r="BA95" s="16">
        <v>31</v>
      </c>
      <c r="BB95" s="16">
        <v>15</v>
      </c>
      <c r="BC95" s="1"/>
      <c r="BD95" s="4" t="s">
        <v>3</v>
      </c>
      <c r="BE95" s="3" t="s">
        <v>1</v>
      </c>
      <c r="BF95" s="25" t="s">
        <v>122</v>
      </c>
      <c r="BG95" s="25" t="s">
        <v>149</v>
      </c>
      <c r="BH95" s="16">
        <v>0</v>
      </c>
      <c r="BI95" s="16">
        <v>0</v>
      </c>
      <c r="BJ95" s="16">
        <v>0</v>
      </c>
      <c r="BK95" s="16">
        <v>0</v>
      </c>
      <c r="BL95" s="1"/>
      <c r="BM95" s="4" t="s">
        <v>3</v>
      </c>
      <c r="BN95" s="3" t="s">
        <v>1</v>
      </c>
      <c r="BO95" s="25" t="s">
        <v>122</v>
      </c>
      <c r="BP95" s="25" t="s">
        <v>149</v>
      </c>
      <c r="BQ95" s="16">
        <v>0</v>
      </c>
      <c r="BR95" s="16">
        <v>0</v>
      </c>
      <c r="BS95" s="16">
        <v>0</v>
      </c>
      <c r="BT95" s="16">
        <v>0</v>
      </c>
      <c r="BU95" s="1"/>
      <c r="BV95" s="4" t="s">
        <v>3</v>
      </c>
      <c r="BW95" s="3" t="s">
        <v>1</v>
      </c>
      <c r="BX95" s="25" t="s">
        <v>122</v>
      </c>
      <c r="BY95" s="25" t="s">
        <v>149</v>
      </c>
      <c r="BZ95" s="16">
        <v>0</v>
      </c>
      <c r="CA95" s="16">
        <v>0</v>
      </c>
      <c r="CB95" s="16">
        <v>0</v>
      </c>
      <c r="CC95" s="16">
        <v>0</v>
      </c>
      <c r="CD95" s="1"/>
      <c r="CE95" s="4" t="s">
        <v>3</v>
      </c>
      <c r="CF95" s="3" t="s">
        <v>1</v>
      </c>
      <c r="CG95" s="25" t="s">
        <v>122</v>
      </c>
      <c r="CH95" s="25" t="s">
        <v>149</v>
      </c>
      <c r="CI95" s="16">
        <v>0</v>
      </c>
      <c r="CJ95" s="16">
        <v>0</v>
      </c>
      <c r="CK95" s="16">
        <v>0</v>
      </c>
      <c r="CL95" s="16">
        <v>0</v>
      </c>
      <c r="CM95" s="1"/>
      <c r="CN95" s="4" t="s">
        <v>3</v>
      </c>
      <c r="CO95" s="3" t="s">
        <v>1</v>
      </c>
      <c r="CP95" s="25" t="s">
        <v>122</v>
      </c>
      <c r="CQ95" s="25" t="s">
        <v>149</v>
      </c>
      <c r="CR95" s="16">
        <v>0</v>
      </c>
      <c r="CS95" s="16">
        <v>0</v>
      </c>
      <c r="CT95" s="16">
        <v>0</v>
      </c>
      <c r="CU95" s="16">
        <v>0</v>
      </c>
      <c r="CV95" s="1"/>
      <c r="CW95" s="4" t="s">
        <v>3</v>
      </c>
      <c r="CX95" s="3" t="s">
        <v>1</v>
      </c>
      <c r="CY95" s="25" t="s">
        <v>122</v>
      </c>
      <c r="CZ95" s="25" t="s">
        <v>149</v>
      </c>
      <c r="DA95" s="16">
        <v>0</v>
      </c>
      <c r="DB95" s="16">
        <v>0</v>
      </c>
      <c r="DC95" s="16">
        <v>0</v>
      </c>
      <c r="DD95" s="16">
        <v>0</v>
      </c>
      <c r="DE95" s="58"/>
      <c r="DF95" s="44" t="s">
        <v>3</v>
      </c>
      <c r="DG95" s="49" t="s">
        <v>1</v>
      </c>
      <c r="DH95" s="69" t="s">
        <v>122</v>
      </c>
      <c r="DI95" s="68" t="s">
        <v>149</v>
      </c>
      <c r="DJ95" s="21">
        <v>1</v>
      </c>
      <c r="DK95" s="21">
        <v>3</v>
      </c>
      <c r="DL95" s="21">
        <v>22</v>
      </c>
      <c r="DM95" s="21">
        <v>82</v>
      </c>
    </row>
    <row r="96" spans="1:117" ht="38.25" hidden="1" x14ac:dyDescent="0.25">
      <c r="A96" s="1"/>
      <c r="B96" s="12" t="s">
        <v>67</v>
      </c>
      <c r="C96" s="13" t="s">
        <v>151</v>
      </c>
      <c r="D96" s="27"/>
      <c r="E96" s="14"/>
      <c r="F96" s="17">
        <f>SUM(F105)</f>
        <v>0</v>
      </c>
      <c r="G96" s="17">
        <f>SUM(G105)</f>
        <v>0</v>
      </c>
      <c r="H96" s="17">
        <f>SUM(H105)</f>
        <v>2</v>
      </c>
      <c r="I96" s="17">
        <f>SUM(I105)</f>
        <v>8</v>
      </c>
      <c r="J96" s="1"/>
      <c r="K96" s="12" t="s">
        <v>67</v>
      </c>
      <c r="L96" s="13" t="s">
        <v>151</v>
      </c>
      <c r="M96" s="27"/>
      <c r="N96" s="14"/>
      <c r="O96" s="17">
        <f>SUM(O105)</f>
        <v>0</v>
      </c>
      <c r="P96" s="17">
        <f>SUM(P105)</f>
        <v>0</v>
      </c>
      <c r="Q96" s="17">
        <f>SUM(Q105)</f>
        <v>3</v>
      </c>
      <c r="R96" s="17">
        <f>SUM(R105)</f>
        <v>9</v>
      </c>
      <c r="S96" s="1"/>
      <c r="T96" s="12" t="s">
        <v>67</v>
      </c>
      <c r="U96" s="13" t="s">
        <v>151</v>
      </c>
      <c r="V96" s="27"/>
      <c r="W96" s="14"/>
      <c r="X96" s="17">
        <f>SUM(X105)</f>
        <v>0</v>
      </c>
      <c r="Y96" s="17">
        <f>SUM(Y105)</f>
        <v>0</v>
      </c>
      <c r="Z96" s="17">
        <f>SUM(Z105)</f>
        <v>5</v>
      </c>
      <c r="AA96" s="17">
        <f>SUM(AA105)</f>
        <v>3</v>
      </c>
      <c r="AB96" s="1"/>
      <c r="AC96" s="12" t="s">
        <v>67</v>
      </c>
      <c r="AD96" s="13" t="s">
        <v>151</v>
      </c>
      <c r="AE96" s="27"/>
      <c r="AF96" s="14"/>
      <c r="AG96" s="17">
        <f>SUM(AG105)</f>
        <v>0</v>
      </c>
      <c r="AH96" s="17">
        <f>SUM(AH105)</f>
        <v>0</v>
      </c>
      <c r="AI96" s="17">
        <f>SUM(AI105)</f>
        <v>3</v>
      </c>
      <c r="AJ96" s="17">
        <f>SUM(AJ105)</f>
        <v>11</v>
      </c>
      <c r="AK96" s="1"/>
      <c r="AL96" s="12" t="s">
        <v>67</v>
      </c>
      <c r="AM96" s="13" t="s">
        <v>151</v>
      </c>
      <c r="AN96" s="27"/>
      <c r="AO96" s="14"/>
      <c r="AP96" s="17">
        <f>SUM(AP105)</f>
        <v>1</v>
      </c>
      <c r="AQ96" s="17">
        <f>SUM(AQ105)</f>
        <v>0</v>
      </c>
      <c r="AR96" s="17">
        <f>SUM(AR105)</f>
        <v>2</v>
      </c>
      <c r="AS96" s="17">
        <f>SUM(AS105)</f>
        <v>32</v>
      </c>
      <c r="AT96" s="1"/>
      <c r="AU96" s="12" t="s">
        <v>67</v>
      </c>
      <c r="AV96" s="13" t="s">
        <v>151</v>
      </c>
      <c r="AW96" s="27"/>
      <c r="AX96" s="14"/>
      <c r="AY96" s="17">
        <f>SUM(AY105)</f>
        <v>0</v>
      </c>
      <c r="AZ96" s="17">
        <f>SUM(AZ105)</f>
        <v>1</v>
      </c>
      <c r="BA96" s="17">
        <f>SUM(BA105)</f>
        <v>2</v>
      </c>
      <c r="BB96" s="17">
        <f>SUM(BB105)</f>
        <v>9</v>
      </c>
      <c r="BC96" s="1"/>
      <c r="BD96" s="12" t="s">
        <v>67</v>
      </c>
      <c r="BE96" s="13" t="s">
        <v>151</v>
      </c>
      <c r="BF96" s="27"/>
      <c r="BG96" s="14"/>
      <c r="BH96" s="17">
        <f>SUM(BH105)</f>
        <v>0</v>
      </c>
      <c r="BI96" s="17">
        <f>SUM(BI105)</f>
        <v>0</v>
      </c>
      <c r="BJ96" s="17">
        <f>SUM(BJ105)</f>
        <v>0</v>
      </c>
      <c r="BK96" s="17">
        <f>SUM(BK105)</f>
        <v>0</v>
      </c>
      <c r="BL96" s="1"/>
      <c r="BM96" s="12" t="s">
        <v>67</v>
      </c>
      <c r="BN96" s="13" t="s">
        <v>151</v>
      </c>
      <c r="BO96" s="27"/>
      <c r="BP96" s="14"/>
      <c r="BQ96" s="17">
        <f>SUM(BQ105)</f>
        <v>0</v>
      </c>
      <c r="BR96" s="17">
        <f>SUM(BR105)</f>
        <v>0</v>
      </c>
      <c r="BS96" s="17">
        <f>SUM(BS105)</f>
        <v>0</v>
      </c>
      <c r="BT96" s="17">
        <f>SUM(BT105)</f>
        <v>0</v>
      </c>
      <c r="BU96" s="1"/>
      <c r="BV96" s="12" t="s">
        <v>67</v>
      </c>
      <c r="BW96" s="13" t="s">
        <v>151</v>
      </c>
      <c r="BX96" s="27"/>
      <c r="BY96" s="14"/>
      <c r="BZ96" s="17">
        <f>SUM(BZ105)</f>
        <v>0</v>
      </c>
      <c r="CA96" s="17">
        <f>SUM(CA105)</f>
        <v>0</v>
      </c>
      <c r="CB96" s="17">
        <f>SUM(CB105)</f>
        <v>0</v>
      </c>
      <c r="CC96" s="17">
        <f>SUM(CC105)</f>
        <v>0</v>
      </c>
      <c r="CD96" s="1"/>
      <c r="CE96" s="12" t="s">
        <v>67</v>
      </c>
      <c r="CF96" s="13" t="s">
        <v>151</v>
      </c>
      <c r="CG96" s="27"/>
      <c r="CH96" s="14"/>
      <c r="CI96" s="17">
        <f>SUM(CI105)</f>
        <v>0</v>
      </c>
      <c r="CJ96" s="17">
        <f>SUM(CJ105)</f>
        <v>0</v>
      </c>
      <c r="CK96" s="17">
        <f>SUM(CK105)</f>
        <v>0</v>
      </c>
      <c r="CL96" s="17">
        <f>SUM(CL105)</f>
        <v>0</v>
      </c>
      <c r="CM96" s="1"/>
      <c r="CN96" s="12" t="s">
        <v>67</v>
      </c>
      <c r="CO96" s="13" t="s">
        <v>151</v>
      </c>
      <c r="CP96" s="27"/>
      <c r="CQ96" s="14"/>
      <c r="CR96" s="17">
        <f>SUM(CR105)</f>
        <v>0</v>
      </c>
      <c r="CS96" s="17">
        <f>SUM(CS105)</f>
        <v>0</v>
      </c>
      <c r="CT96" s="17">
        <f>SUM(CT105)</f>
        <v>0</v>
      </c>
      <c r="CU96" s="17">
        <f>SUM(CU105)</f>
        <v>0</v>
      </c>
      <c r="CV96" s="1"/>
      <c r="CW96" s="12" t="s">
        <v>67</v>
      </c>
      <c r="CX96" s="13" t="s">
        <v>151</v>
      </c>
      <c r="CY96" s="27"/>
      <c r="CZ96" s="14"/>
      <c r="DA96" s="17">
        <f>SUM(DA105)</f>
        <v>0</v>
      </c>
      <c r="DB96" s="17">
        <f>SUM(DB105)</f>
        <v>0</v>
      </c>
      <c r="DC96" s="17">
        <f>SUM(DC105)</f>
        <v>0</v>
      </c>
      <c r="DD96" s="17">
        <f>SUM(DD105)</f>
        <v>0</v>
      </c>
      <c r="DE96" s="58"/>
      <c r="DF96" s="45" t="s">
        <v>67</v>
      </c>
      <c r="DG96" s="60" t="s">
        <v>151</v>
      </c>
      <c r="DH96" s="70"/>
      <c r="DI96" s="69"/>
      <c r="DJ96" s="21"/>
      <c r="DK96" s="21"/>
      <c r="DL96" s="21"/>
      <c r="DM96" s="21"/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66</v>
      </c>
      <c r="DG97" s="49" t="s">
        <v>4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0</v>
      </c>
      <c r="DM97" s="21">
        <v>0</v>
      </c>
    </row>
    <row r="98" spans="1:117" ht="25.5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18</v>
      </c>
      <c r="DG98" s="49" t="s">
        <v>19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0</v>
      </c>
      <c r="DM98" s="21">
        <v>0</v>
      </c>
    </row>
    <row r="99" spans="1:117" ht="25.5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51</v>
      </c>
      <c r="DG99" s="49" t="s">
        <v>52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5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47</v>
      </c>
      <c r="DG100" s="49" t="s">
        <v>48</v>
      </c>
      <c r="DH100" s="67" t="s">
        <v>122</v>
      </c>
      <c r="DI100" s="68" t="s">
        <v>149</v>
      </c>
      <c r="DJ100" s="21">
        <v>0</v>
      </c>
      <c r="DK100" s="21">
        <v>0</v>
      </c>
      <c r="DL100" s="21">
        <v>0</v>
      </c>
      <c r="DM100" s="21">
        <v>0</v>
      </c>
    </row>
    <row r="101" spans="1:117" ht="48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53</v>
      </c>
      <c r="DG101" s="49" t="s">
        <v>54</v>
      </c>
      <c r="DH101" s="67" t="s">
        <v>122</v>
      </c>
      <c r="DI101" s="68" t="s">
        <v>149</v>
      </c>
      <c r="DJ101" s="21">
        <v>0</v>
      </c>
      <c r="DK101" s="21">
        <v>0</v>
      </c>
      <c r="DL101" s="21">
        <v>0</v>
      </c>
      <c r="DM101" s="21">
        <v>0</v>
      </c>
    </row>
    <row r="102" spans="1:117" ht="44.25" customHeight="1" x14ac:dyDescent="0.25">
      <c r="A102" s="1"/>
      <c r="B102" s="12"/>
      <c r="C102" s="13"/>
      <c r="D102" s="27"/>
      <c r="E102" s="14"/>
      <c r="F102" s="17"/>
      <c r="G102" s="17"/>
      <c r="H102" s="17"/>
      <c r="I102" s="17"/>
      <c r="J102" s="1"/>
      <c r="K102" s="12"/>
      <c r="L102" s="13"/>
      <c r="M102" s="27"/>
      <c r="N102" s="14"/>
      <c r="O102" s="17"/>
      <c r="P102" s="17"/>
      <c r="Q102" s="17"/>
      <c r="R102" s="17"/>
      <c r="S102" s="1"/>
      <c r="T102" s="12"/>
      <c r="U102" s="13"/>
      <c r="V102" s="27"/>
      <c r="W102" s="14"/>
      <c r="X102" s="17"/>
      <c r="Y102" s="17"/>
      <c r="Z102" s="17"/>
      <c r="AA102" s="17"/>
      <c r="AB102" s="1"/>
      <c r="AC102" s="12"/>
      <c r="AD102" s="13"/>
      <c r="AE102" s="27"/>
      <c r="AF102" s="14"/>
      <c r="AG102" s="17"/>
      <c r="AH102" s="17"/>
      <c r="AI102" s="17"/>
      <c r="AJ102" s="17"/>
      <c r="AK102" s="1"/>
      <c r="AL102" s="12"/>
      <c r="AM102" s="13"/>
      <c r="AN102" s="27"/>
      <c r="AO102" s="14"/>
      <c r="AP102" s="17"/>
      <c r="AQ102" s="17"/>
      <c r="AR102" s="17"/>
      <c r="AS102" s="17"/>
      <c r="AT102" s="1"/>
      <c r="AU102" s="12"/>
      <c r="AV102" s="13"/>
      <c r="AW102" s="27"/>
      <c r="AX102" s="14"/>
      <c r="AY102" s="17"/>
      <c r="AZ102" s="17"/>
      <c r="BA102" s="17"/>
      <c r="BB102" s="17"/>
      <c r="BC102" s="1"/>
      <c r="BD102" s="12"/>
      <c r="BE102" s="13"/>
      <c r="BF102" s="27"/>
      <c r="BG102" s="14"/>
      <c r="BH102" s="17"/>
      <c r="BI102" s="17"/>
      <c r="BJ102" s="17"/>
      <c r="BK102" s="17"/>
      <c r="BL102" s="1"/>
      <c r="BM102" s="12"/>
      <c r="BN102" s="13"/>
      <c r="BO102" s="27"/>
      <c r="BP102" s="14"/>
      <c r="BQ102" s="17"/>
      <c r="BR102" s="17"/>
      <c r="BS102" s="17"/>
      <c r="BT102" s="17"/>
      <c r="BU102" s="1"/>
      <c r="BV102" s="12"/>
      <c r="BW102" s="13"/>
      <c r="BX102" s="27"/>
      <c r="BY102" s="14"/>
      <c r="BZ102" s="17"/>
      <c r="CA102" s="17"/>
      <c r="CB102" s="17"/>
      <c r="CC102" s="17"/>
      <c r="CD102" s="1"/>
      <c r="CE102" s="12"/>
      <c r="CF102" s="13"/>
      <c r="CG102" s="27"/>
      <c r="CH102" s="14"/>
      <c r="CI102" s="17"/>
      <c r="CJ102" s="17"/>
      <c r="CK102" s="17"/>
      <c r="CL102" s="17"/>
      <c r="CM102" s="1"/>
      <c r="CN102" s="12"/>
      <c r="CO102" s="13"/>
      <c r="CP102" s="27"/>
      <c r="CQ102" s="14"/>
      <c r="CR102" s="17"/>
      <c r="CS102" s="17"/>
      <c r="CT102" s="17"/>
      <c r="CU102" s="17"/>
      <c r="CV102" s="1"/>
      <c r="CW102" s="12"/>
      <c r="CX102" s="13"/>
      <c r="CY102" s="27"/>
      <c r="CZ102" s="14"/>
      <c r="DA102" s="17"/>
      <c r="DB102" s="17"/>
      <c r="DC102" s="17"/>
      <c r="DD102" s="17"/>
      <c r="DE102" s="58"/>
      <c r="DF102" s="44" t="s">
        <v>94</v>
      </c>
      <c r="DG102" s="49" t="s">
        <v>29</v>
      </c>
      <c r="DH102" s="2" t="s">
        <v>123</v>
      </c>
      <c r="DI102" s="68" t="s">
        <v>149</v>
      </c>
      <c r="DJ102" s="21">
        <v>0</v>
      </c>
      <c r="DK102" s="21">
        <v>0</v>
      </c>
      <c r="DL102" s="21">
        <v>0</v>
      </c>
      <c r="DM102" s="21">
        <v>0</v>
      </c>
    </row>
    <row r="103" spans="1:117" ht="44.25" customHeight="1" x14ac:dyDescent="0.25">
      <c r="A103" s="1"/>
      <c r="B103" s="12"/>
      <c r="C103" s="13"/>
      <c r="D103" s="27"/>
      <c r="E103" s="14"/>
      <c r="F103" s="17"/>
      <c r="G103" s="17"/>
      <c r="H103" s="17"/>
      <c r="I103" s="17"/>
      <c r="J103" s="1"/>
      <c r="K103" s="12"/>
      <c r="L103" s="13"/>
      <c r="M103" s="27"/>
      <c r="N103" s="14"/>
      <c r="O103" s="17"/>
      <c r="P103" s="17"/>
      <c r="Q103" s="17"/>
      <c r="R103" s="17"/>
      <c r="S103" s="1"/>
      <c r="T103" s="12"/>
      <c r="U103" s="13"/>
      <c r="V103" s="27"/>
      <c r="W103" s="14"/>
      <c r="X103" s="17"/>
      <c r="Y103" s="17"/>
      <c r="Z103" s="17"/>
      <c r="AA103" s="17"/>
      <c r="AB103" s="1"/>
      <c r="AC103" s="12"/>
      <c r="AD103" s="13"/>
      <c r="AE103" s="27"/>
      <c r="AF103" s="14"/>
      <c r="AG103" s="17"/>
      <c r="AH103" s="17"/>
      <c r="AI103" s="17"/>
      <c r="AJ103" s="17"/>
      <c r="AK103" s="1"/>
      <c r="AL103" s="12"/>
      <c r="AM103" s="13"/>
      <c r="AN103" s="27"/>
      <c r="AO103" s="14"/>
      <c r="AP103" s="17"/>
      <c r="AQ103" s="17"/>
      <c r="AR103" s="17"/>
      <c r="AS103" s="17"/>
      <c r="AT103" s="1"/>
      <c r="AU103" s="12"/>
      <c r="AV103" s="13"/>
      <c r="AW103" s="27"/>
      <c r="AX103" s="14"/>
      <c r="AY103" s="17"/>
      <c r="AZ103" s="17"/>
      <c r="BA103" s="17"/>
      <c r="BB103" s="17"/>
      <c r="BC103" s="1"/>
      <c r="BD103" s="12"/>
      <c r="BE103" s="13"/>
      <c r="BF103" s="27"/>
      <c r="BG103" s="14"/>
      <c r="BH103" s="17"/>
      <c r="BI103" s="17"/>
      <c r="BJ103" s="17"/>
      <c r="BK103" s="17"/>
      <c r="BL103" s="1"/>
      <c r="BM103" s="12"/>
      <c r="BN103" s="13"/>
      <c r="BO103" s="27"/>
      <c r="BP103" s="14"/>
      <c r="BQ103" s="17"/>
      <c r="BR103" s="17"/>
      <c r="BS103" s="17"/>
      <c r="BT103" s="17"/>
      <c r="BU103" s="1"/>
      <c r="BV103" s="12"/>
      <c r="BW103" s="13"/>
      <c r="BX103" s="27"/>
      <c r="BY103" s="14"/>
      <c r="BZ103" s="17"/>
      <c r="CA103" s="17"/>
      <c r="CB103" s="17"/>
      <c r="CC103" s="17"/>
      <c r="CD103" s="1"/>
      <c r="CE103" s="12"/>
      <c r="CF103" s="13"/>
      <c r="CG103" s="27"/>
      <c r="CH103" s="14"/>
      <c r="CI103" s="17"/>
      <c r="CJ103" s="17"/>
      <c r="CK103" s="17"/>
      <c r="CL103" s="17"/>
      <c r="CM103" s="1"/>
      <c r="CN103" s="12"/>
      <c r="CO103" s="13"/>
      <c r="CP103" s="27"/>
      <c r="CQ103" s="14"/>
      <c r="CR103" s="17"/>
      <c r="CS103" s="17"/>
      <c r="CT103" s="17"/>
      <c r="CU103" s="17"/>
      <c r="CV103" s="1"/>
      <c r="CW103" s="12"/>
      <c r="CX103" s="13"/>
      <c r="CY103" s="27"/>
      <c r="CZ103" s="14"/>
      <c r="DA103" s="17"/>
      <c r="DB103" s="17"/>
      <c r="DC103" s="17"/>
      <c r="DD103" s="17"/>
      <c r="DE103" s="58"/>
      <c r="DF103" s="44" t="s">
        <v>40</v>
      </c>
      <c r="DG103" s="49" t="s">
        <v>41</v>
      </c>
      <c r="DH103" s="2" t="s">
        <v>123</v>
      </c>
      <c r="DI103" s="68" t="s">
        <v>149</v>
      </c>
      <c r="DJ103" s="21">
        <v>0</v>
      </c>
      <c r="DK103" s="21">
        <v>0</v>
      </c>
      <c r="DL103" s="21">
        <v>2</v>
      </c>
      <c r="DM103" s="21">
        <v>0</v>
      </c>
    </row>
    <row r="104" spans="1:117" ht="39.75" customHeight="1" x14ac:dyDescent="0.25">
      <c r="A104" s="1"/>
      <c r="B104" s="12"/>
      <c r="C104" s="13"/>
      <c r="D104" s="27"/>
      <c r="E104" s="14"/>
      <c r="F104" s="17"/>
      <c r="G104" s="17"/>
      <c r="H104" s="17"/>
      <c r="I104" s="17"/>
      <c r="J104" s="1"/>
      <c r="K104" s="12"/>
      <c r="L104" s="13"/>
      <c r="M104" s="27"/>
      <c r="N104" s="14"/>
      <c r="O104" s="17"/>
      <c r="P104" s="17"/>
      <c r="Q104" s="17"/>
      <c r="R104" s="17"/>
      <c r="S104" s="1"/>
      <c r="T104" s="12"/>
      <c r="U104" s="13"/>
      <c r="V104" s="27"/>
      <c r="W104" s="14"/>
      <c r="X104" s="17"/>
      <c r="Y104" s="17"/>
      <c r="Z104" s="17"/>
      <c r="AA104" s="17"/>
      <c r="AB104" s="1"/>
      <c r="AC104" s="12"/>
      <c r="AD104" s="13"/>
      <c r="AE104" s="27"/>
      <c r="AF104" s="14"/>
      <c r="AG104" s="17"/>
      <c r="AH104" s="17"/>
      <c r="AI104" s="17"/>
      <c r="AJ104" s="17"/>
      <c r="AK104" s="1"/>
      <c r="AL104" s="12"/>
      <c r="AM104" s="13"/>
      <c r="AN104" s="27"/>
      <c r="AO104" s="14"/>
      <c r="AP104" s="17"/>
      <c r="AQ104" s="17"/>
      <c r="AR104" s="17"/>
      <c r="AS104" s="17"/>
      <c r="AT104" s="1"/>
      <c r="AU104" s="12"/>
      <c r="AV104" s="13"/>
      <c r="AW104" s="27"/>
      <c r="AX104" s="14"/>
      <c r="AY104" s="17"/>
      <c r="AZ104" s="17"/>
      <c r="BA104" s="17"/>
      <c r="BB104" s="17"/>
      <c r="BC104" s="1"/>
      <c r="BD104" s="12"/>
      <c r="BE104" s="13"/>
      <c r="BF104" s="27"/>
      <c r="BG104" s="14"/>
      <c r="BH104" s="17"/>
      <c r="BI104" s="17"/>
      <c r="BJ104" s="17"/>
      <c r="BK104" s="17"/>
      <c r="BL104" s="1"/>
      <c r="BM104" s="12"/>
      <c r="BN104" s="13"/>
      <c r="BO104" s="27"/>
      <c r="BP104" s="14"/>
      <c r="BQ104" s="17"/>
      <c r="BR104" s="17"/>
      <c r="BS104" s="17"/>
      <c r="BT104" s="17"/>
      <c r="BU104" s="1"/>
      <c r="BV104" s="12"/>
      <c r="BW104" s="13"/>
      <c r="BX104" s="27"/>
      <c r="BY104" s="14"/>
      <c r="BZ104" s="17"/>
      <c r="CA104" s="17"/>
      <c r="CB104" s="17"/>
      <c r="CC104" s="17"/>
      <c r="CD104" s="1"/>
      <c r="CE104" s="12"/>
      <c r="CF104" s="13"/>
      <c r="CG104" s="27"/>
      <c r="CH104" s="14"/>
      <c r="CI104" s="17"/>
      <c r="CJ104" s="17"/>
      <c r="CK104" s="17"/>
      <c r="CL104" s="17"/>
      <c r="CM104" s="1"/>
      <c r="CN104" s="12"/>
      <c r="CO104" s="13"/>
      <c r="CP104" s="27"/>
      <c r="CQ104" s="14"/>
      <c r="CR104" s="17"/>
      <c r="CS104" s="17"/>
      <c r="CT104" s="17"/>
      <c r="CU104" s="17"/>
      <c r="CV104" s="1"/>
      <c r="CW104" s="12"/>
      <c r="CX104" s="13"/>
      <c r="CY104" s="27"/>
      <c r="CZ104" s="14"/>
      <c r="DA104" s="17"/>
      <c r="DB104" s="17"/>
      <c r="DC104" s="17"/>
      <c r="DD104" s="17"/>
      <c r="DE104" s="58"/>
      <c r="DF104" s="44" t="s">
        <v>42</v>
      </c>
      <c r="DG104" s="49" t="s">
        <v>43</v>
      </c>
      <c r="DH104" s="2" t="s">
        <v>123</v>
      </c>
      <c r="DI104" s="68" t="s">
        <v>149</v>
      </c>
      <c r="DJ104" s="21">
        <v>0</v>
      </c>
      <c r="DK104" s="21">
        <v>0</v>
      </c>
      <c r="DL104" s="21">
        <v>0</v>
      </c>
      <c r="DM104" s="21">
        <v>0</v>
      </c>
    </row>
    <row r="105" spans="1:117" ht="36.75" customHeight="1" x14ac:dyDescent="0.25">
      <c r="A105" s="1"/>
      <c r="B105" s="4" t="s">
        <v>44</v>
      </c>
      <c r="C105" s="3" t="s">
        <v>35</v>
      </c>
      <c r="D105" s="25" t="s">
        <v>124</v>
      </c>
      <c r="E105" s="25" t="s">
        <v>149</v>
      </c>
      <c r="F105" s="16">
        <v>0</v>
      </c>
      <c r="G105" s="16">
        <v>0</v>
      </c>
      <c r="H105" s="16">
        <v>2</v>
      </c>
      <c r="I105" s="16">
        <v>8</v>
      </c>
      <c r="J105" s="1"/>
      <c r="K105" s="4" t="s">
        <v>44</v>
      </c>
      <c r="L105" s="3" t="s">
        <v>35</v>
      </c>
      <c r="M105" s="25" t="s">
        <v>124</v>
      </c>
      <c r="N105" s="25" t="s">
        <v>149</v>
      </c>
      <c r="O105" s="16">
        <v>0</v>
      </c>
      <c r="P105" s="16">
        <v>0</v>
      </c>
      <c r="Q105" s="16">
        <v>3</v>
      </c>
      <c r="R105" s="16">
        <v>9</v>
      </c>
      <c r="S105" s="1"/>
      <c r="T105" s="4" t="s">
        <v>44</v>
      </c>
      <c r="U105" s="3" t="s">
        <v>35</v>
      </c>
      <c r="V105" s="25" t="s">
        <v>124</v>
      </c>
      <c r="W105" s="25" t="s">
        <v>149</v>
      </c>
      <c r="X105" s="16">
        <v>0</v>
      </c>
      <c r="Y105" s="16">
        <v>0</v>
      </c>
      <c r="Z105" s="16">
        <v>5</v>
      </c>
      <c r="AA105" s="16">
        <v>3</v>
      </c>
      <c r="AB105" s="1"/>
      <c r="AC105" s="4" t="s">
        <v>44</v>
      </c>
      <c r="AD105" s="3" t="s">
        <v>35</v>
      </c>
      <c r="AE105" s="25" t="s">
        <v>124</v>
      </c>
      <c r="AF105" s="25" t="s">
        <v>149</v>
      </c>
      <c r="AG105" s="16">
        <v>0</v>
      </c>
      <c r="AH105" s="16">
        <v>0</v>
      </c>
      <c r="AI105" s="16">
        <v>3</v>
      </c>
      <c r="AJ105" s="16">
        <v>11</v>
      </c>
      <c r="AK105" s="1"/>
      <c r="AL105" s="4" t="s">
        <v>44</v>
      </c>
      <c r="AM105" s="3" t="s">
        <v>35</v>
      </c>
      <c r="AN105" s="25" t="s">
        <v>124</v>
      </c>
      <c r="AO105" s="25" t="s">
        <v>149</v>
      </c>
      <c r="AP105" s="16">
        <v>1</v>
      </c>
      <c r="AQ105" s="16">
        <v>0</v>
      </c>
      <c r="AR105" s="16">
        <v>2</v>
      </c>
      <c r="AS105" s="16">
        <v>32</v>
      </c>
      <c r="AT105" s="1"/>
      <c r="AU105" s="4" t="s">
        <v>44</v>
      </c>
      <c r="AV105" s="3" t="s">
        <v>35</v>
      </c>
      <c r="AW105" s="25" t="s">
        <v>124</v>
      </c>
      <c r="AX105" s="25" t="s">
        <v>149</v>
      </c>
      <c r="AY105" s="16">
        <v>0</v>
      </c>
      <c r="AZ105" s="16">
        <v>1</v>
      </c>
      <c r="BA105" s="16">
        <v>2</v>
      </c>
      <c r="BB105" s="16">
        <v>9</v>
      </c>
      <c r="BC105" s="1"/>
      <c r="BD105" s="4" t="s">
        <v>44</v>
      </c>
      <c r="BE105" s="3" t="s">
        <v>35</v>
      </c>
      <c r="BF105" s="25" t="s">
        <v>124</v>
      </c>
      <c r="BG105" s="25" t="s">
        <v>149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4" t="s">
        <v>44</v>
      </c>
      <c r="BN105" s="3" t="s">
        <v>35</v>
      </c>
      <c r="BO105" s="25" t="s">
        <v>124</v>
      </c>
      <c r="BP105" s="25" t="s">
        <v>149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4" t="s">
        <v>44</v>
      </c>
      <c r="BW105" s="3" t="s">
        <v>35</v>
      </c>
      <c r="BX105" s="25" t="s">
        <v>124</v>
      </c>
      <c r="BY105" s="25" t="s">
        <v>149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4" t="s">
        <v>44</v>
      </c>
      <c r="CF105" s="3" t="s">
        <v>35</v>
      </c>
      <c r="CG105" s="25" t="s">
        <v>124</v>
      </c>
      <c r="CH105" s="25" t="s">
        <v>149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4" t="s">
        <v>44</v>
      </c>
      <c r="CO105" s="3" t="s">
        <v>35</v>
      </c>
      <c r="CP105" s="25" t="s">
        <v>124</v>
      </c>
      <c r="CQ105" s="25" t="s">
        <v>149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4" t="s">
        <v>44</v>
      </c>
      <c r="CX105" s="3" t="s">
        <v>35</v>
      </c>
      <c r="CY105" s="25" t="s">
        <v>124</v>
      </c>
      <c r="CZ105" s="25" t="s">
        <v>149</v>
      </c>
      <c r="DA105" s="16">
        <v>0</v>
      </c>
      <c r="DB105" s="16">
        <v>0</v>
      </c>
      <c r="DC105" s="16">
        <v>0</v>
      </c>
      <c r="DD105" s="16">
        <v>0</v>
      </c>
      <c r="DE105" s="58"/>
      <c r="DF105" s="44" t="s">
        <v>44</v>
      </c>
      <c r="DG105" s="49" t="s">
        <v>35</v>
      </c>
      <c r="DH105" s="6" t="s">
        <v>124</v>
      </c>
      <c r="DI105" s="68" t="s">
        <v>149</v>
      </c>
      <c r="DJ105" s="21">
        <v>0</v>
      </c>
      <c r="DK105" s="21">
        <v>0</v>
      </c>
      <c r="DL105" s="21">
        <v>8</v>
      </c>
      <c r="DM105" s="21">
        <v>25</v>
      </c>
    </row>
    <row r="106" spans="1:117" ht="1.5" hidden="1" customHeight="1" x14ac:dyDescent="0.25">
      <c r="A106" s="74" t="s">
        <v>152</v>
      </c>
      <c r="B106" s="75"/>
      <c r="C106" s="1"/>
      <c r="D106" s="24"/>
      <c r="E106" s="1"/>
      <c r="F106" s="1"/>
      <c r="G106" s="1"/>
      <c r="H106" s="1"/>
      <c r="I106" s="1"/>
      <c r="J106" s="74" t="s">
        <v>152</v>
      </c>
      <c r="K106" s="75"/>
      <c r="L106" s="1"/>
      <c r="M106" s="24"/>
      <c r="N106" s="1"/>
      <c r="O106" s="1"/>
      <c r="P106" s="1"/>
      <c r="Q106" s="1"/>
      <c r="R106" s="1"/>
      <c r="S106" s="74" t="s">
        <v>152</v>
      </c>
      <c r="T106" s="75"/>
      <c r="U106" s="1"/>
      <c r="V106" s="24"/>
      <c r="W106" s="1"/>
      <c r="X106" s="1"/>
      <c r="Y106" s="1"/>
      <c r="Z106" s="1"/>
      <c r="AA106" s="1"/>
      <c r="AB106" s="74" t="s">
        <v>152</v>
      </c>
      <c r="AC106" s="75"/>
      <c r="AD106" s="1"/>
      <c r="AE106" s="24"/>
      <c r="AF106" s="1"/>
      <c r="AG106" s="1"/>
      <c r="AH106" s="1"/>
      <c r="AI106" s="1"/>
      <c r="AJ106" s="1"/>
      <c r="AK106" s="74" t="s">
        <v>152</v>
      </c>
      <c r="AL106" s="75"/>
      <c r="AM106" s="1"/>
      <c r="AN106" s="24"/>
      <c r="AO106" s="1"/>
      <c r="AP106" s="1"/>
      <c r="AQ106" s="1"/>
      <c r="AR106" s="1"/>
      <c r="AS106" s="1"/>
      <c r="AT106" s="74" t="s">
        <v>152</v>
      </c>
      <c r="AU106" s="75"/>
      <c r="AV106" s="1"/>
      <c r="AW106" s="24"/>
      <c r="AX106" s="1"/>
      <c r="AY106" s="1"/>
      <c r="AZ106" s="1"/>
      <c r="BA106" s="1"/>
      <c r="BB106" s="1"/>
      <c r="BC106" s="74" t="s">
        <v>152</v>
      </c>
      <c r="BD106" s="75"/>
      <c r="BE106" s="1"/>
      <c r="BF106" s="24"/>
      <c r="BG106" s="1"/>
      <c r="BH106" s="1"/>
      <c r="BI106" s="1"/>
      <c r="BJ106" s="1"/>
      <c r="BK106" s="1"/>
      <c r="BL106" s="74" t="s">
        <v>152</v>
      </c>
      <c r="BM106" s="75"/>
      <c r="BN106" s="1"/>
      <c r="BO106" s="24"/>
      <c r="BP106" s="1"/>
      <c r="BQ106" s="1"/>
      <c r="BR106" s="1"/>
      <c r="BS106" s="1"/>
      <c r="BT106" s="1"/>
      <c r="BU106" s="74" t="s">
        <v>152</v>
      </c>
      <c r="BV106" s="75"/>
      <c r="BW106" s="1"/>
      <c r="BX106" s="24"/>
      <c r="BY106" s="1"/>
      <c r="BZ106" s="1"/>
      <c r="CA106" s="1"/>
      <c r="CB106" s="1"/>
      <c r="CC106" s="1"/>
      <c r="CD106" s="74" t="s">
        <v>152</v>
      </c>
      <c r="CE106" s="75"/>
      <c r="CF106" s="1"/>
      <c r="CG106" s="24"/>
      <c r="CH106" s="1"/>
      <c r="CI106" s="1"/>
      <c r="CJ106" s="1"/>
      <c r="CK106" s="1"/>
      <c r="CL106" s="1"/>
      <c r="CM106" s="74" t="s">
        <v>152</v>
      </c>
      <c r="CN106" s="75"/>
      <c r="CO106" s="1"/>
      <c r="CP106" s="24"/>
      <c r="CQ106" s="1"/>
      <c r="CR106" s="1"/>
      <c r="CS106" s="1"/>
      <c r="CT106" s="1"/>
      <c r="CU106" s="1"/>
      <c r="CV106" s="74" t="s">
        <v>152</v>
      </c>
      <c r="CW106" s="75"/>
      <c r="CX106" s="1"/>
      <c r="CY106" s="24"/>
      <c r="CZ106" s="1"/>
      <c r="DA106" s="1"/>
      <c r="DB106" s="1"/>
      <c r="DC106" s="1"/>
      <c r="DD106" s="1"/>
      <c r="DE106" s="74" t="s">
        <v>152</v>
      </c>
      <c r="DF106" s="75"/>
      <c r="DG106" s="46"/>
      <c r="DH106" s="51"/>
      <c r="DI106" s="52"/>
      <c r="DJ106" s="46"/>
      <c r="DK106" s="46"/>
      <c r="DL106" s="46"/>
      <c r="DM106" s="46"/>
    </row>
    <row r="107" spans="1:117" ht="36.75" hidden="1" customHeight="1" x14ac:dyDescent="0.25">
      <c r="A107" s="1"/>
      <c r="B107" s="12" t="s">
        <v>67</v>
      </c>
      <c r="C107" s="13" t="s">
        <v>110</v>
      </c>
      <c r="D107" s="27"/>
      <c r="E107" s="14"/>
      <c r="F107" s="17">
        <f>SUM(F109:F143)</f>
        <v>9</v>
      </c>
      <c r="G107" s="17">
        <f>SUM(G109:G143)</f>
        <v>15</v>
      </c>
      <c r="H107" s="17">
        <f>SUM(H109:H143)</f>
        <v>103</v>
      </c>
      <c r="I107" s="17">
        <f>SUM(I109:I143)</f>
        <v>60</v>
      </c>
      <c r="J107" s="1"/>
      <c r="K107" s="12" t="s">
        <v>67</v>
      </c>
      <c r="L107" s="13" t="s">
        <v>110</v>
      </c>
      <c r="M107" s="27"/>
      <c r="N107" s="14"/>
      <c r="O107" s="17">
        <f>SUM(O109:O143)</f>
        <v>5</v>
      </c>
      <c r="P107" s="17">
        <f>SUM(P109:P143)</f>
        <v>3</v>
      </c>
      <c r="Q107" s="17">
        <f>SUM(Q109:Q143)</f>
        <v>11</v>
      </c>
      <c r="R107" s="17">
        <f>SUM(R109:R143)</f>
        <v>236</v>
      </c>
      <c r="S107" s="1"/>
      <c r="T107" s="12" t="s">
        <v>67</v>
      </c>
      <c r="U107" s="13" t="s">
        <v>110</v>
      </c>
      <c r="V107" s="27"/>
      <c r="W107" s="14"/>
      <c r="X107" s="17">
        <f>SUM(X109:X143)</f>
        <v>4</v>
      </c>
      <c r="Y107" s="17">
        <f>SUM(Y109:Y143)</f>
        <v>1</v>
      </c>
      <c r="Z107" s="17">
        <f>SUM(Z109:Z143)</f>
        <v>189</v>
      </c>
      <c r="AA107" s="17">
        <f>SUM(AA109:AA143)</f>
        <v>132</v>
      </c>
      <c r="AB107" s="1"/>
      <c r="AC107" s="12" t="s">
        <v>67</v>
      </c>
      <c r="AD107" s="13" t="s">
        <v>110</v>
      </c>
      <c r="AE107" s="27"/>
      <c r="AF107" s="14"/>
      <c r="AG107" s="17">
        <f>SUM(AG109:AG143)</f>
        <v>6</v>
      </c>
      <c r="AH107" s="17">
        <f>SUM(AH109:AH143)</f>
        <v>19</v>
      </c>
      <c r="AI107" s="17">
        <f>SUM(AI109:AI143)</f>
        <v>24</v>
      </c>
      <c r="AJ107" s="17">
        <f>SUM(AJ109:AJ143)</f>
        <v>92</v>
      </c>
      <c r="AK107" s="1"/>
      <c r="AL107" s="12" t="s">
        <v>67</v>
      </c>
      <c r="AM107" s="13" t="s">
        <v>110</v>
      </c>
      <c r="AN107" s="27"/>
      <c r="AO107" s="14"/>
      <c r="AP107" s="17">
        <f>SUM(AP109:AP143)</f>
        <v>10</v>
      </c>
      <c r="AQ107" s="17">
        <f>SUM(AQ109:AQ143)</f>
        <v>8</v>
      </c>
      <c r="AR107" s="17">
        <f>SUM(AR109:AR143)</f>
        <v>73</v>
      </c>
      <c r="AS107" s="17">
        <f>SUM(AS109:AS143)</f>
        <v>78</v>
      </c>
      <c r="AT107" s="1"/>
      <c r="AU107" s="12" t="s">
        <v>67</v>
      </c>
      <c r="AV107" s="13" t="s">
        <v>110</v>
      </c>
      <c r="AW107" s="27"/>
      <c r="AX107" s="14"/>
      <c r="AY107" s="17">
        <f>SUM(AY109:AY143)</f>
        <v>8</v>
      </c>
      <c r="AZ107" s="17">
        <f>SUM(AZ109:AZ143)</f>
        <v>12</v>
      </c>
      <c r="BA107" s="17">
        <f>SUM(BA109:BA143)</f>
        <v>54</v>
      </c>
      <c r="BB107" s="17">
        <f>SUM(BB109:BB143)</f>
        <v>62</v>
      </c>
      <c r="BC107" s="1"/>
      <c r="BD107" s="12" t="s">
        <v>67</v>
      </c>
      <c r="BE107" s="13" t="s">
        <v>110</v>
      </c>
      <c r="BF107" s="27"/>
      <c r="BG107" s="14"/>
      <c r="BH107" s="17">
        <f>SUM(BH109:BH143)</f>
        <v>0</v>
      </c>
      <c r="BI107" s="17">
        <f>SUM(BI109:BI143)</f>
        <v>0</v>
      </c>
      <c r="BJ107" s="17">
        <f>SUM(BJ109:BJ143)</f>
        <v>0</v>
      </c>
      <c r="BK107" s="17">
        <f>SUM(BK109:BK143)</f>
        <v>0</v>
      </c>
      <c r="BL107" s="1"/>
      <c r="BM107" s="12" t="s">
        <v>67</v>
      </c>
      <c r="BN107" s="13" t="s">
        <v>110</v>
      </c>
      <c r="BO107" s="27"/>
      <c r="BP107" s="14"/>
      <c r="BQ107" s="17">
        <f>SUM(BQ109:BQ143)</f>
        <v>0</v>
      </c>
      <c r="BR107" s="17">
        <f>SUM(BR109:BR143)</f>
        <v>0</v>
      </c>
      <c r="BS107" s="17">
        <f>SUM(BS109:BS143)</f>
        <v>0</v>
      </c>
      <c r="BT107" s="17">
        <f>SUM(BT109:BT143)</f>
        <v>0</v>
      </c>
      <c r="BU107" s="1"/>
      <c r="BV107" s="12" t="s">
        <v>67</v>
      </c>
      <c r="BW107" s="13" t="s">
        <v>153</v>
      </c>
      <c r="BX107" s="27"/>
      <c r="BY107" s="14"/>
      <c r="BZ107" s="17">
        <f>SUM(BZ109:BZ143)</f>
        <v>0</v>
      </c>
      <c r="CA107" s="17">
        <f>SUM(CA109:CA143)</f>
        <v>0</v>
      </c>
      <c r="CB107" s="17">
        <f>SUM(CB109:CB143)</f>
        <v>0</v>
      </c>
      <c r="CC107" s="17">
        <f>SUM(CC109:CC143)</f>
        <v>0</v>
      </c>
      <c r="CD107" s="1"/>
      <c r="CE107" s="12" t="s">
        <v>67</v>
      </c>
      <c r="CF107" s="13" t="s">
        <v>110</v>
      </c>
      <c r="CG107" s="27"/>
      <c r="CH107" s="14"/>
      <c r="CI107" s="17">
        <f>SUM(CI109:CI143)</f>
        <v>0</v>
      </c>
      <c r="CJ107" s="17">
        <f>SUM(CJ109:CJ143)</f>
        <v>0</v>
      </c>
      <c r="CK107" s="17">
        <f>SUM(CK109:CK143)</f>
        <v>0</v>
      </c>
      <c r="CL107" s="17">
        <f>SUM(CL109:CL143)</f>
        <v>0</v>
      </c>
      <c r="CM107" s="1"/>
      <c r="CN107" s="12" t="s">
        <v>67</v>
      </c>
      <c r="CO107" s="13" t="s">
        <v>110</v>
      </c>
      <c r="CP107" s="27"/>
      <c r="CQ107" s="14"/>
      <c r="CR107" s="17">
        <f>SUM(CR109:CR143)</f>
        <v>0</v>
      </c>
      <c r="CS107" s="17">
        <f>SUM(CS109:CS143)</f>
        <v>0</v>
      </c>
      <c r="CT107" s="17">
        <f>SUM(CT109:CT143)</f>
        <v>0</v>
      </c>
      <c r="CU107" s="17">
        <f>SUM(CU109:CU143)</f>
        <v>0</v>
      </c>
      <c r="CV107" s="1"/>
      <c r="CW107" s="12" t="s">
        <v>67</v>
      </c>
      <c r="CX107" s="13" t="s">
        <v>110</v>
      </c>
      <c r="CY107" s="27"/>
      <c r="CZ107" s="14"/>
      <c r="DA107" s="17">
        <f>SUM(DA109:DA143)</f>
        <v>0</v>
      </c>
      <c r="DB107" s="17">
        <f>SUM(DB109:DB143)</f>
        <v>0</v>
      </c>
      <c r="DC107" s="17">
        <f>SUM(DC109:DC143)</f>
        <v>0</v>
      </c>
      <c r="DD107" s="17">
        <f>SUM(DD109:DD143)</f>
        <v>0</v>
      </c>
      <c r="DE107" s="58"/>
      <c r="DF107" s="45" t="s">
        <v>67</v>
      </c>
      <c r="DG107" s="60" t="s">
        <v>153</v>
      </c>
      <c r="DH107" s="53"/>
      <c r="DI107" s="54"/>
      <c r="DJ107" s="21"/>
      <c r="DK107" s="21"/>
      <c r="DL107" s="21"/>
      <c r="DM107" s="21"/>
    </row>
    <row r="108" spans="1:117" ht="50.25" hidden="1" customHeight="1" x14ac:dyDescent="0.25">
      <c r="A108" s="1"/>
      <c r="B108" s="9"/>
      <c r="C108" s="9" t="s">
        <v>90</v>
      </c>
      <c r="D108" s="29"/>
      <c r="E108" s="16"/>
      <c r="F108" s="16"/>
      <c r="G108" s="16"/>
      <c r="H108" s="16"/>
      <c r="I108" s="16"/>
      <c r="J108" s="1"/>
      <c r="K108" s="9"/>
      <c r="L108" s="9" t="s">
        <v>90</v>
      </c>
      <c r="M108" s="29"/>
      <c r="N108" s="16"/>
      <c r="O108" s="16"/>
      <c r="P108" s="16"/>
      <c r="Q108" s="16"/>
      <c r="R108" s="16"/>
      <c r="S108" s="1"/>
      <c r="T108" s="10"/>
      <c r="U108" s="9" t="s">
        <v>90</v>
      </c>
      <c r="V108" s="29"/>
      <c r="W108" s="16"/>
      <c r="X108" s="16"/>
      <c r="Y108" s="16"/>
      <c r="Z108" s="16"/>
      <c r="AA108" s="16"/>
      <c r="AB108" s="1"/>
      <c r="AC108" s="10"/>
      <c r="AD108" s="9" t="s">
        <v>90</v>
      </c>
      <c r="AE108" s="29"/>
      <c r="AF108" s="16"/>
      <c r="AG108" s="16"/>
      <c r="AH108" s="16"/>
      <c r="AI108" s="16"/>
      <c r="AJ108" s="16"/>
      <c r="AK108" s="1"/>
      <c r="AL108" s="10"/>
      <c r="AM108" s="9" t="s">
        <v>90</v>
      </c>
      <c r="AN108" s="29"/>
      <c r="AO108" s="16"/>
      <c r="AP108" s="16"/>
      <c r="AQ108" s="16"/>
      <c r="AR108" s="16"/>
      <c r="AS108" s="16"/>
      <c r="AT108" s="1"/>
      <c r="AU108" s="10"/>
      <c r="AV108" s="9" t="s">
        <v>90</v>
      </c>
      <c r="AW108" s="29"/>
      <c r="AX108" s="16"/>
      <c r="AY108" s="16"/>
      <c r="AZ108" s="16"/>
      <c r="BA108" s="16"/>
      <c r="BB108" s="16"/>
      <c r="BC108" s="1"/>
      <c r="BD108" s="10"/>
      <c r="BE108" s="9" t="s">
        <v>90</v>
      </c>
      <c r="BF108" s="29"/>
      <c r="BG108" s="16"/>
      <c r="BH108" s="16"/>
      <c r="BI108" s="16"/>
      <c r="BJ108" s="16"/>
      <c r="BK108" s="16"/>
      <c r="BL108" s="1"/>
      <c r="BM108" s="10"/>
      <c r="BN108" s="9" t="s">
        <v>90</v>
      </c>
      <c r="BO108" s="29"/>
      <c r="BP108" s="16"/>
      <c r="BQ108" s="16"/>
      <c r="BR108" s="16"/>
      <c r="BS108" s="16"/>
      <c r="BT108" s="16"/>
      <c r="BU108" s="1"/>
      <c r="BV108" s="10"/>
      <c r="BW108" s="9" t="s">
        <v>90</v>
      </c>
      <c r="BX108" s="29"/>
      <c r="BY108" s="16"/>
      <c r="BZ108" s="16"/>
      <c r="CA108" s="16"/>
      <c r="CB108" s="16"/>
      <c r="CC108" s="16"/>
      <c r="CD108" s="1"/>
      <c r="CE108" s="10"/>
      <c r="CF108" s="9" t="s">
        <v>90</v>
      </c>
      <c r="CG108" s="29"/>
      <c r="CH108" s="16"/>
      <c r="CI108" s="16"/>
      <c r="CJ108" s="16"/>
      <c r="CK108" s="16"/>
      <c r="CL108" s="16"/>
      <c r="CM108" s="1"/>
      <c r="CN108" s="10"/>
      <c r="CO108" s="9" t="s">
        <v>90</v>
      </c>
      <c r="CP108" s="29"/>
      <c r="CQ108" s="16"/>
      <c r="CR108" s="16"/>
      <c r="CS108" s="16"/>
      <c r="CT108" s="16"/>
      <c r="CU108" s="16"/>
      <c r="CV108" s="1"/>
      <c r="CW108" s="10"/>
      <c r="CX108" s="9" t="s">
        <v>90</v>
      </c>
      <c r="CY108" s="29"/>
      <c r="CZ108" s="16"/>
      <c r="DA108" s="16"/>
      <c r="DB108" s="16"/>
      <c r="DC108" s="16"/>
      <c r="DD108" s="16"/>
      <c r="DE108" s="58"/>
      <c r="DF108" s="45"/>
      <c r="DG108" s="60" t="s">
        <v>90</v>
      </c>
      <c r="DH108" s="56"/>
      <c r="DI108" s="55"/>
      <c r="DJ108" s="21"/>
      <c r="DK108" s="21"/>
      <c r="DL108" s="21"/>
      <c r="DM108" s="21"/>
    </row>
    <row r="109" spans="1:117" ht="39" x14ac:dyDescent="0.25">
      <c r="A109" s="1"/>
      <c r="B109" s="4" t="s">
        <v>68</v>
      </c>
      <c r="C109" s="3" t="s">
        <v>11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0</v>
      </c>
      <c r="I109" s="16">
        <v>0</v>
      </c>
      <c r="J109" s="1"/>
      <c r="K109" s="4" t="s">
        <v>68</v>
      </c>
      <c r="L109" s="3" t="s">
        <v>11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0</v>
      </c>
      <c r="S109" s="1"/>
      <c r="T109" s="4" t="s">
        <v>68</v>
      </c>
      <c r="U109" s="3" t="s">
        <v>11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4" t="s">
        <v>68</v>
      </c>
      <c r="AD109" s="3" t="s">
        <v>11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68</v>
      </c>
      <c r="AM109" s="3" t="s">
        <v>11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68</v>
      </c>
      <c r="AV109" s="3" t="s">
        <v>11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68</v>
      </c>
      <c r="BE109" s="3" t="s">
        <v>11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68</v>
      </c>
      <c r="BN109" s="3" t="s">
        <v>11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68</v>
      </c>
      <c r="BW109" s="3" t="s">
        <v>11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68</v>
      </c>
      <c r="CF109" s="3" t="s">
        <v>11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68</v>
      </c>
      <c r="CO109" s="3" t="s">
        <v>11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68</v>
      </c>
      <c r="CX109" s="3" t="s">
        <v>11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44" t="s">
        <v>68</v>
      </c>
      <c r="DG109" s="49" t="s">
        <v>11</v>
      </c>
      <c r="DH109" s="54" t="s">
        <v>122</v>
      </c>
      <c r="DI109" s="55" t="s">
        <v>152</v>
      </c>
      <c r="DJ109" s="21">
        <v>0</v>
      </c>
      <c r="DK109" s="21">
        <v>0</v>
      </c>
      <c r="DL109" s="21">
        <v>2</v>
      </c>
      <c r="DM109" s="21">
        <v>0</v>
      </c>
    </row>
    <row r="110" spans="1:117" ht="38.25" x14ac:dyDescent="0.25">
      <c r="A110" s="1"/>
      <c r="B110" s="4" t="s">
        <v>69</v>
      </c>
      <c r="C110" s="3" t="s">
        <v>30</v>
      </c>
      <c r="D110" s="25" t="s">
        <v>122</v>
      </c>
      <c r="E110" s="25" t="s">
        <v>152</v>
      </c>
      <c r="F110" s="16">
        <v>0</v>
      </c>
      <c r="G110" s="16">
        <v>0</v>
      </c>
      <c r="H110" s="16">
        <v>0</v>
      </c>
      <c r="I110" s="16">
        <v>0</v>
      </c>
      <c r="J110" s="1"/>
      <c r="K110" s="4" t="s">
        <v>69</v>
      </c>
      <c r="L110" s="3" t="s">
        <v>30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0</v>
      </c>
      <c r="S110" s="1"/>
      <c r="T110" s="4" t="s">
        <v>69</v>
      </c>
      <c r="U110" s="3" t="s">
        <v>30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0</v>
      </c>
      <c r="AA110" s="16">
        <v>0</v>
      </c>
      <c r="AB110" s="1"/>
      <c r="AC110" s="4" t="s">
        <v>69</v>
      </c>
      <c r="AD110" s="3" t="s">
        <v>30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0</v>
      </c>
      <c r="AJ110" s="16">
        <v>0</v>
      </c>
      <c r="AK110" s="1"/>
      <c r="AL110" s="4" t="s">
        <v>69</v>
      </c>
      <c r="AM110" s="3" t="s">
        <v>30</v>
      </c>
      <c r="AN110" s="25" t="s">
        <v>122</v>
      </c>
      <c r="AO110" s="25" t="s">
        <v>152</v>
      </c>
      <c r="AP110" s="16">
        <v>0</v>
      </c>
      <c r="AQ110" s="16">
        <v>0</v>
      </c>
      <c r="AR110" s="16">
        <v>0</v>
      </c>
      <c r="AS110" s="16">
        <v>0</v>
      </c>
      <c r="AT110" s="1"/>
      <c r="AU110" s="4" t="s">
        <v>69</v>
      </c>
      <c r="AV110" s="3" t="s">
        <v>30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0</v>
      </c>
      <c r="BB110" s="16">
        <v>0</v>
      </c>
      <c r="BC110" s="1"/>
      <c r="BD110" s="4" t="s">
        <v>69</v>
      </c>
      <c r="BE110" s="3" t="s">
        <v>30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69</v>
      </c>
      <c r="BN110" s="3" t="s">
        <v>30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69</v>
      </c>
      <c r="BW110" s="3" t="s">
        <v>30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69</v>
      </c>
      <c r="CF110" s="3" t="s">
        <v>30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69</v>
      </c>
      <c r="CO110" s="3" t="s">
        <v>30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69</v>
      </c>
      <c r="CX110" s="3" t="s">
        <v>30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44" t="s">
        <v>69</v>
      </c>
      <c r="DG110" s="49" t="s">
        <v>30</v>
      </c>
      <c r="DH110" s="48" t="s">
        <v>122</v>
      </c>
      <c r="DI110" s="55" t="s">
        <v>152</v>
      </c>
      <c r="DJ110" s="21">
        <v>0</v>
      </c>
      <c r="DK110" s="21">
        <v>0</v>
      </c>
      <c r="DL110" s="21">
        <v>3</v>
      </c>
      <c r="DM110" s="21">
        <v>0</v>
      </c>
    </row>
    <row r="111" spans="1:117" ht="33.75" x14ac:dyDescent="0.25">
      <c r="A111" s="1"/>
      <c r="B111" s="4" t="s">
        <v>70</v>
      </c>
      <c r="C111" s="3" t="s">
        <v>20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0</v>
      </c>
      <c r="I111" s="16">
        <v>0</v>
      </c>
      <c r="J111" s="1"/>
      <c r="K111" s="4" t="s">
        <v>70</v>
      </c>
      <c r="L111" s="3" t="s">
        <v>20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0</v>
      </c>
      <c r="S111" s="1"/>
      <c r="T111" s="4" t="s">
        <v>70</v>
      </c>
      <c r="U111" s="3" t="s">
        <v>20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0</v>
      </c>
      <c r="AA111" s="16">
        <v>0</v>
      </c>
      <c r="AB111" s="1"/>
      <c r="AC111" s="4" t="s">
        <v>70</v>
      </c>
      <c r="AD111" s="3" t="s">
        <v>20</v>
      </c>
      <c r="AE111" s="25" t="s">
        <v>122</v>
      </c>
      <c r="AF111" s="25" t="s">
        <v>152</v>
      </c>
      <c r="AG111" s="16">
        <v>0</v>
      </c>
      <c r="AH111" s="16">
        <v>0</v>
      </c>
      <c r="AI111" s="16">
        <v>0</v>
      </c>
      <c r="AJ111" s="16">
        <v>0</v>
      </c>
      <c r="AK111" s="1"/>
      <c r="AL111" s="4" t="s">
        <v>70</v>
      </c>
      <c r="AM111" s="3" t="s">
        <v>20</v>
      </c>
      <c r="AN111" s="25" t="s">
        <v>122</v>
      </c>
      <c r="AO111" s="25" t="s">
        <v>152</v>
      </c>
      <c r="AP111" s="16">
        <v>0</v>
      </c>
      <c r="AQ111" s="16">
        <v>0</v>
      </c>
      <c r="AR111" s="16">
        <v>0</v>
      </c>
      <c r="AS111" s="16">
        <v>0</v>
      </c>
      <c r="AT111" s="1"/>
      <c r="AU111" s="4" t="s">
        <v>70</v>
      </c>
      <c r="AV111" s="3" t="s">
        <v>20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0</v>
      </c>
      <c r="BC111" s="1"/>
      <c r="BD111" s="4" t="s">
        <v>70</v>
      </c>
      <c r="BE111" s="3" t="s">
        <v>20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70</v>
      </c>
      <c r="BN111" s="3" t="s">
        <v>20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70</v>
      </c>
      <c r="BW111" s="3" t="s">
        <v>20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70</v>
      </c>
      <c r="CF111" s="3" t="s">
        <v>20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70</v>
      </c>
      <c r="CO111" s="3" t="s">
        <v>20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70</v>
      </c>
      <c r="CX111" s="3" t="s">
        <v>20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44" t="s">
        <v>70</v>
      </c>
      <c r="DG111" s="49" t="s">
        <v>20</v>
      </c>
      <c r="DH111" s="48" t="s">
        <v>122</v>
      </c>
      <c r="DI111" s="55" t="s">
        <v>152</v>
      </c>
      <c r="DJ111" s="21">
        <v>0</v>
      </c>
      <c r="DK111" s="21">
        <v>0</v>
      </c>
      <c r="DL111" s="21">
        <v>1</v>
      </c>
      <c r="DM111" s="21">
        <v>0</v>
      </c>
    </row>
    <row r="112" spans="1:117" ht="39" x14ac:dyDescent="0.25">
      <c r="A112" s="1"/>
      <c r="B112" s="11" t="s">
        <v>71</v>
      </c>
      <c r="C112" s="3" t="s">
        <v>10</v>
      </c>
      <c r="D112" s="25" t="s">
        <v>122</v>
      </c>
      <c r="E112" s="25" t="s">
        <v>152</v>
      </c>
      <c r="F112" s="16">
        <v>0</v>
      </c>
      <c r="G112" s="16">
        <v>0</v>
      </c>
      <c r="H112" s="16">
        <v>8</v>
      </c>
      <c r="I112" s="16">
        <v>2</v>
      </c>
      <c r="J112" s="1"/>
      <c r="K112" s="11" t="s">
        <v>71</v>
      </c>
      <c r="L112" s="3" t="s">
        <v>10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3</v>
      </c>
      <c r="R112" s="16">
        <v>17</v>
      </c>
      <c r="S112" s="1"/>
      <c r="T112" s="11" t="s">
        <v>71</v>
      </c>
      <c r="U112" s="3" t="s">
        <v>10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10</v>
      </c>
      <c r="AA112" s="16">
        <v>7</v>
      </c>
      <c r="AB112" s="1"/>
      <c r="AC112" s="11" t="s">
        <v>71</v>
      </c>
      <c r="AD112" s="3" t="s">
        <v>10</v>
      </c>
      <c r="AE112" s="25" t="s">
        <v>122</v>
      </c>
      <c r="AF112" s="25" t="s">
        <v>152</v>
      </c>
      <c r="AG112" s="16">
        <v>0</v>
      </c>
      <c r="AH112" s="16">
        <v>0</v>
      </c>
      <c r="AI112" s="16">
        <v>2</v>
      </c>
      <c r="AJ112" s="16">
        <v>7</v>
      </c>
      <c r="AK112" s="1"/>
      <c r="AL112" s="11" t="s">
        <v>71</v>
      </c>
      <c r="AM112" s="3" t="s">
        <v>10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10</v>
      </c>
      <c r="AS112" s="16">
        <v>9</v>
      </c>
      <c r="AT112" s="1"/>
      <c r="AU112" s="11" t="s">
        <v>71</v>
      </c>
      <c r="AV112" s="3" t="s">
        <v>10</v>
      </c>
      <c r="AW112" s="25" t="s">
        <v>122</v>
      </c>
      <c r="AX112" s="25" t="s">
        <v>152</v>
      </c>
      <c r="AY112" s="16">
        <v>0</v>
      </c>
      <c r="AZ112" s="16">
        <v>0</v>
      </c>
      <c r="BA112" s="16">
        <v>4</v>
      </c>
      <c r="BB112" s="16">
        <v>5</v>
      </c>
      <c r="BC112" s="1"/>
      <c r="BD112" s="11" t="s">
        <v>71</v>
      </c>
      <c r="BE112" s="3" t="s">
        <v>10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71</v>
      </c>
      <c r="BN112" s="3" t="s">
        <v>10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71</v>
      </c>
      <c r="BW112" s="3" t="s">
        <v>10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71</v>
      </c>
      <c r="CF112" s="3" t="s">
        <v>10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71</v>
      </c>
      <c r="CO112" s="3" t="s">
        <v>10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71</v>
      </c>
      <c r="CX112" s="3" t="s">
        <v>10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71</v>
      </c>
      <c r="DG112" s="49" t="s">
        <v>10</v>
      </c>
      <c r="DH112" s="54" t="s">
        <v>122</v>
      </c>
      <c r="DI112" s="55" t="s">
        <v>152</v>
      </c>
      <c r="DJ112" s="21">
        <v>0</v>
      </c>
      <c r="DK112" s="21">
        <v>0</v>
      </c>
      <c r="DL112" s="21">
        <v>5</v>
      </c>
      <c r="DM112" s="21">
        <v>7</v>
      </c>
    </row>
    <row r="113" spans="1:117" ht="39" x14ac:dyDescent="0.25">
      <c r="A113" s="1"/>
      <c r="B113" s="11" t="s">
        <v>72</v>
      </c>
      <c r="C113" s="3" t="s">
        <v>9</v>
      </c>
      <c r="D113" s="25" t="s">
        <v>122</v>
      </c>
      <c r="E113" s="25" t="s">
        <v>152</v>
      </c>
      <c r="F113" s="16">
        <v>2</v>
      </c>
      <c r="G113" s="16">
        <v>5</v>
      </c>
      <c r="H113" s="16">
        <v>17</v>
      </c>
      <c r="I113" s="16">
        <v>17</v>
      </c>
      <c r="J113" s="1"/>
      <c r="K113" s="11" t="s">
        <v>72</v>
      </c>
      <c r="L113" s="3" t="s">
        <v>9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21</v>
      </c>
      <c r="S113" s="1"/>
      <c r="T113" s="11" t="s">
        <v>72</v>
      </c>
      <c r="U113" s="3" t="s">
        <v>9</v>
      </c>
      <c r="V113" s="25" t="s">
        <v>122</v>
      </c>
      <c r="W113" s="25" t="s">
        <v>152</v>
      </c>
      <c r="X113" s="16">
        <v>0</v>
      </c>
      <c r="Y113" s="16">
        <v>0</v>
      </c>
      <c r="Z113" s="16">
        <v>21</v>
      </c>
      <c r="AA113" s="16">
        <v>15</v>
      </c>
      <c r="AB113" s="1"/>
      <c r="AC113" s="11" t="s">
        <v>72</v>
      </c>
      <c r="AD113" s="3" t="s">
        <v>9</v>
      </c>
      <c r="AE113" s="25" t="s">
        <v>122</v>
      </c>
      <c r="AF113" s="25" t="s">
        <v>152</v>
      </c>
      <c r="AG113" s="16">
        <v>1</v>
      </c>
      <c r="AH113" s="16">
        <v>3</v>
      </c>
      <c r="AI113" s="16">
        <v>4</v>
      </c>
      <c r="AJ113" s="16">
        <v>10</v>
      </c>
      <c r="AK113" s="1"/>
      <c r="AL113" s="11" t="s">
        <v>72</v>
      </c>
      <c r="AM113" s="3" t="s">
        <v>9</v>
      </c>
      <c r="AN113" s="25" t="s">
        <v>122</v>
      </c>
      <c r="AO113" s="25" t="s">
        <v>152</v>
      </c>
      <c r="AP113" s="16">
        <v>1</v>
      </c>
      <c r="AQ113" s="16">
        <v>1</v>
      </c>
      <c r="AR113" s="16">
        <v>4</v>
      </c>
      <c r="AS113" s="16">
        <v>22</v>
      </c>
      <c r="AT113" s="1"/>
      <c r="AU113" s="11" t="s">
        <v>72</v>
      </c>
      <c r="AV113" s="3" t="s">
        <v>9</v>
      </c>
      <c r="AW113" s="25" t="s">
        <v>122</v>
      </c>
      <c r="AX113" s="25" t="s">
        <v>152</v>
      </c>
      <c r="AY113" s="16">
        <v>2</v>
      </c>
      <c r="AZ113" s="16">
        <v>3</v>
      </c>
      <c r="BA113" s="16">
        <v>3</v>
      </c>
      <c r="BB113" s="16">
        <v>14</v>
      </c>
      <c r="BC113" s="1"/>
      <c r="BD113" s="11" t="s">
        <v>72</v>
      </c>
      <c r="BE113" s="3" t="s">
        <v>9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11" t="s">
        <v>72</v>
      </c>
      <c r="BN113" s="3" t="s">
        <v>9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11" t="s">
        <v>72</v>
      </c>
      <c r="BW113" s="3" t="s">
        <v>9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11" t="s">
        <v>72</v>
      </c>
      <c r="CF113" s="3" t="s">
        <v>9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11" t="s">
        <v>72</v>
      </c>
      <c r="CO113" s="3" t="s">
        <v>9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11" t="s">
        <v>72</v>
      </c>
      <c r="CX113" s="3" t="s">
        <v>9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58"/>
      <c r="DF113" s="59" t="s">
        <v>72</v>
      </c>
      <c r="DG113" s="49" t="s">
        <v>9</v>
      </c>
      <c r="DH113" s="54" t="s">
        <v>122</v>
      </c>
      <c r="DI113" s="55" t="s">
        <v>152</v>
      </c>
      <c r="DJ113" s="21">
        <v>2</v>
      </c>
      <c r="DK113" s="21">
        <v>3</v>
      </c>
      <c r="DL113" s="21">
        <v>29</v>
      </c>
      <c r="DM113" s="21">
        <v>56</v>
      </c>
    </row>
    <row r="114" spans="1:117" ht="39" x14ac:dyDescent="0.25">
      <c r="A114" s="1"/>
      <c r="B114" s="11" t="s">
        <v>73</v>
      </c>
      <c r="C114" s="3" t="s">
        <v>22</v>
      </c>
      <c r="D114" s="25" t="s">
        <v>122</v>
      </c>
      <c r="E114" s="25" t="s">
        <v>152</v>
      </c>
      <c r="F114" s="16">
        <v>0</v>
      </c>
      <c r="G114" s="16">
        <v>0</v>
      </c>
      <c r="H114" s="16">
        <v>1</v>
      </c>
      <c r="I114" s="16">
        <v>0</v>
      </c>
      <c r="J114" s="1"/>
      <c r="K114" s="11" t="s">
        <v>73</v>
      </c>
      <c r="L114" s="3" t="s">
        <v>22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5</v>
      </c>
      <c r="S114" s="1"/>
      <c r="T114" s="11" t="s">
        <v>73</v>
      </c>
      <c r="U114" s="3" t="s">
        <v>22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2</v>
      </c>
      <c r="AA114" s="16">
        <v>2</v>
      </c>
      <c r="AB114" s="1"/>
      <c r="AC114" s="11" t="s">
        <v>73</v>
      </c>
      <c r="AD114" s="3" t="s">
        <v>22</v>
      </c>
      <c r="AE114" s="25" t="s">
        <v>122</v>
      </c>
      <c r="AF114" s="25" t="s">
        <v>152</v>
      </c>
      <c r="AG114" s="16">
        <v>0</v>
      </c>
      <c r="AH114" s="16">
        <v>1</v>
      </c>
      <c r="AI114" s="16">
        <v>0</v>
      </c>
      <c r="AJ114" s="16">
        <v>0</v>
      </c>
      <c r="AK114" s="1"/>
      <c r="AL114" s="11" t="s">
        <v>73</v>
      </c>
      <c r="AM114" s="3" t="s">
        <v>22</v>
      </c>
      <c r="AN114" s="25" t="s">
        <v>122</v>
      </c>
      <c r="AO114" s="25" t="s">
        <v>152</v>
      </c>
      <c r="AP114" s="16">
        <v>1</v>
      </c>
      <c r="AQ114" s="16">
        <v>1</v>
      </c>
      <c r="AR114" s="16">
        <v>0</v>
      </c>
      <c r="AS114" s="16">
        <v>0</v>
      </c>
      <c r="AT114" s="1"/>
      <c r="AU114" s="11" t="s">
        <v>73</v>
      </c>
      <c r="AV114" s="3" t="s">
        <v>22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73</v>
      </c>
      <c r="BE114" s="3" t="s">
        <v>22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73</v>
      </c>
      <c r="BN114" s="3" t="s">
        <v>22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73</v>
      </c>
      <c r="BW114" s="3" t="s">
        <v>22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73</v>
      </c>
      <c r="CF114" s="3" t="s">
        <v>22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73</v>
      </c>
      <c r="CO114" s="3" t="s">
        <v>22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73</v>
      </c>
      <c r="CX114" s="3" t="s">
        <v>22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8"/>
      <c r="DF114" s="59" t="s">
        <v>73</v>
      </c>
      <c r="DG114" s="49" t="s">
        <v>22</v>
      </c>
      <c r="DH114" s="54" t="s">
        <v>122</v>
      </c>
      <c r="DI114" s="55" t="s">
        <v>152</v>
      </c>
      <c r="DJ114" s="21">
        <v>0</v>
      </c>
      <c r="DK114" s="21">
        <v>0</v>
      </c>
      <c r="DL114" s="21">
        <v>8</v>
      </c>
      <c r="DM114" s="21">
        <v>14</v>
      </c>
    </row>
    <row r="115" spans="1:117" ht="39" x14ac:dyDescent="0.25">
      <c r="A115" s="1"/>
      <c r="B115" s="11" t="s">
        <v>74</v>
      </c>
      <c r="C115" s="3" t="s">
        <v>21</v>
      </c>
      <c r="D115" s="25" t="s">
        <v>122</v>
      </c>
      <c r="E115" s="25" t="s">
        <v>152</v>
      </c>
      <c r="F115" s="16">
        <v>0</v>
      </c>
      <c r="G115" s="16">
        <v>4</v>
      </c>
      <c r="H115" s="16">
        <v>6</v>
      </c>
      <c r="I115" s="16">
        <v>4</v>
      </c>
      <c r="J115" s="1"/>
      <c r="K115" s="11" t="s">
        <v>74</v>
      </c>
      <c r="L115" s="3" t="s">
        <v>21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0</v>
      </c>
      <c r="R115" s="16">
        <v>13</v>
      </c>
      <c r="S115" s="1"/>
      <c r="T115" s="11" t="s">
        <v>74</v>
      </c>
      <c r="U115" s="3" t="s">
        <v>21</v>
      </c>
      <c r="V115" s="25" t="s">
        <v>122</v>
      </c>
      <c r="W115" s="25" t="s">
        <v>152</v>
      </c>
      <c r="X115" s="16">
        <v>0</v>
      </c>
      <c r="Y115" s="16">
        <v>1</v>
      </c>
      <c r="Z115" s="16">
        <v>17</v>
      </c>
      <c r="AA115" s="16">
        <v>17</v>
      </c>
      <c r="AB115" s="1"/>
      <c r="AC115" s="11" t="s">
        <v>74</v>
      </c>
      <c r="AD115" s="3" t="s">
        <v>21</v>
      </c>
      <c r="AE115" s="25" t="s">
        <v>122</v>
      </c>
      <c r="AF115" s="25" t="s">
        <v>152</v>
      </c>
      <c r="AG115" s="16">
        <v>0</v>
      </c>
      <c r="AH115" s="16">
        <v>1</v>
      </c>
      <c r="AI115" s="16">
        <v>6</v>
      </c>
      <c r="AJ115" s="16">
        <v>9</v>
      </c>
      <c r="AK115" s="1"/>
      <c r="AL115" s="11" t="s">
        <v>74</v>
      </c>
      <c r="AM115" s="3" t="s">
        <v>21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11</v>
      </c>
      <c r="AS115" s="16">
        <v>6</v>
      </c>
      <c r="AT115" s="1"/>
      <c r="AU115" s="11" t="s">
        <v>74</v>
      </c>
      <c r="AV115" s="3" t="s">
        <v>21</v>
      </c>
      <c r="AW115" s="25" t="s">
        <v>122</v>
      </c>
      <c r="AX115" s="25" t="s">
        <v>152</v>
      </c>
      <c r="AY115" s="16">
        <v>1</v>
      </c>
      <c r="AZ115" s="16">
        <v>1</v>
      </c>
      <c r="BA115" s="16">
        <v>5</v>
      </c>
      <c r="BB115" s="16">
        <v>7</v>
      </c>
      <c r="BC115" s="1"/>
      <c r="BD115" s="11" t="s">
        <v>74</v>
      </c>
      <c r="BE115" s="3" t="s">
        <v>21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74</v>
      </c>
      <c r="BN115" s="3" t="s">
        <v>21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74</v>
      </c>
      <c r="BW115" s="3" t="s">
        <v>21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74</v>
      </c>
      <c r="CF115" s="3" t="s">
        <v>21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74</v>
      </c>
      <c r="CO115" s="3" t="s">
        <v>21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74</v>
      </c>
      <c r="CX115" s="3" t="s">
        <v>21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74</v>
      </c>
      <c r="DG115" s="49" t="s">
        <v>21</v>
      </c>
      <c r="DH115" s="54" t="s">
        <v>122</v>
      </c>
      <c r="DI115" s="55" t="s">
        <v>152</v>
      </c>
      <c r="DJ115" s="21">
        <v>0</v>
      </c>
      <c r="DK115" s="21">
        <v>2</v>
      </c>
      <c r="DL115" s="21">
        <v>17</v>
      </c>
      <c r="DM115" s="21">
        <v>45</v>
      </c>
    </row>
    <row r="116" spans="1:117" ht="39" x14ac:dyDescent="0.25">
      <c r="A116" s="1"/>
      <c r="B116" s="11"/>
      <c r="C116" s="3"/>
      <c r="D116" s="25"/>
      <c r="E116" s="25"/>
      <c r="F116" s="16"/>
      <c r="G116" s="16"/>
      <c r="H116" s="16"/>
      <c r="I116" s="16"/>
      <c r="J116" s="1"/>
      <c r="K116" s="11"/>
      <c r="L116" s="3"/>
      <c r="M116" s="25"/>
      <c r="N116" s="25"/>
      <c r="O116" s="16"/>
      <c r="P116" s="16"/>
      <c r="Q116" s="16"/>
      <c r="R116" s="16"/>
      <c r="S116" s="1"/>
      <c r="T116" s="11"/>
      <c r="U116" s="3"/>
      <c r="V116" s="25"/>
      <c r="W116" s="25"/>
      <c r="X116" s="16"/>
      <c r="Y116" s="16"/>
      <c r="Z116" s="16"/>
      <c r="AA116" s="16"/>
      <c r="AB116" s="1"/>
      <c r="AC116" s="11"/>
      <c r="AD116" s="3"/>
      <c r="AE116" s="25"/>
      <c r="AF116" s="25"/>
      <c r="AG116" s="16"/>
      <c r="AH116" s="16"/>
      <c r="AI116" s="16"/>
      <c r="AJ116" s="16"/>
      <c r="AK116" s="1"/>
      <c r="AL116" s="11"/>
      <c r="AM116" s="3"/>
      <c r="AN116" s="25"/>
      <c r="AO116" s="25"/>
      <c r="AP116" s="16"/>
      <c r="AQ116" s="16"/>
      <c r="AR116" s="16"/>
      <c r="AS116" s="16"/>
      <c r="AT116" s="1"/>
      <c r="AU116" s="11"/>
      <c r="AV116" s="3"/>
      <c r="AW116" s="25"/>
      <c r="AX116" s="25"/>
      <c r="AY116" s="16"/>
      <c r="AZ116" s="16"/>
      <c r="BA116" s="16"/>
      <c r="BB116" s="16"/>
      <c r="BC116" s="1"/>
      <c r="BD116" s="11"/>
      <c r="BE116" s="3"/>
      <c r="BF116" s="25"/>
      <c r="BG116" s="25"/>
      <c r="BH116" s="16"/>
      <c r="BI116" s="16"/>
      <c r="BJ116" s="16"/>
      <c r="BK116" s="16"/>
      <c r="BL116" s="1"/>
      <c r="BM116" s="11"/>
      <c r="BN116" s="3"/>
      <c r="BO116" s="25"/>
      <c r="BP116" s="25"/>
      <c r="BQ116" s="16"/>
      <c r="BR116" s="16"/>
      <c r="BS116" s="16"/>
      <c r="BT116" s="16"/>
      <c r="BU116" s="1"/>
      <c r="BV116" s="11"/>
      <c r="BW116" s="3"/>
      <c r="BX116" s="25"/>
      <c r="BY116" s="25"/>
      <c r="BZ116" s="16"/>
      <c r="CA116" s="16"/>
      <c r="CB116" s="16"/>
      <c r="CC116" s="16"/>
      <c r="CD116" s="1"/>
      <c r="CE116" s="11"/>
      <c r="CF116" s="3"/>
      <c r="CG116" s="25"/>
      <c r="CH116" s="25"/>
      <c r="CI116" s="16"/>
      <c r="CJ116" s="16"/>
      <c r="CK116" s="16"/>
      <c r="CL116" s="16"/>
      <c r="CM116" s="1"/>
      <c r="CN116" s="11"/>
      <c r="CO116" s="3"/>
      <c r="CP116" s="25"/>
      <c r="CQ116" s="25"/>
      <c r="CR116" s="16"/>
      <c r="CS116" s="16"/>
      <c r="CT116" s="16"/>
      <c r="CU116" s="16"/>
      <c r="CV116" s="1"/>
      <c r="CW116" s="11"/>
      <c r="CX116" s="3"/>
      <c r="CY116" s="25"/>
      <c r="CZ116" s="25"/>
      <c r="DA116" s="16"/>
      <c r="DB116" s="16"/>
      <c r="DC116" s="16"/>
      <c r="DD116" s="16"/>
      <c r="DE116" s="58"/>
      <c r="DF116" s="59" t="s">
        <v>75</v>
      </c>
      <c r="DG116" s="49" t="s">
        <v>58</v>
      </c>
      <c r="DH116" s="54" t="s">
        <v>122</v>
      </c>
      <c r="DI116" s="55" t="s">
        <v>152</v>
      </c>
      <c r="DJ116" s="21">
        <v>0</v>
      </c>
      <c r="DK116" s="21">
        <v>0</v>
      </c>
      <c r="DL116" s="21">
        <v>1</v>
      </c>
      <c r="DM116" s="21">
        <v>0</v>
      </c>
    </row>
    <row r="117" spans="1:117" ht="39" x14ac:dyDescent="0.25">
      <c r="A117" s="1"/>
      <c r="B117" s="11" t="s">
        <v>76</v>
      </c>
      <c r="C117" s="3" t="s">
        <v>33</v>
      </c>
      <c r="D117" s="25" t="s">
        <v>122</v>
      </c>
      <c r="E117" s="25" t="s">
        <v>152</v>
      </c>
      <c r="F117" s="16">
        <v>0</v>
      </c>
      <c r="G117" s="16">
        <v>1</v>
      </c>
      <c r="H117" s="16">
        <v>0</v>
      </c>
      <c r="I117" s="16">
        <v>2</v>
      </c>
      <c r="J117" s="1"/>
      <c r="K117" s="11" t="s">
        <v>76</v>
      </c>
      <c r="L117" s="3" t="s">
        <v>33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4</v>
      </c>
      <c r="S117" s="1"/>
      <c r="T117" s="11" t="s">
        <v>76</v>
      </c>
      <c r="U117" s="3" t="s">
        <v>33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1</v>
      </c>
      <c r="AA117" s="16">
        <v>4</v>
      </c>
      <c r="AB117" s="1"/>
      <c r="AC117" s="11" t="s">
        <v>76</v>
      </c>
      <c r="AD117" s="3" t="s">
        <v>33</v>
      </c>
      <c r="AE117" s="25" t="s">
        <v>122</v>
      </c>
      <c r="AF117" s="25" t="s">
        <v>152</v>
      </c>
      <c r="AG117" s="16">
        <v>1</v>
      </c>
      <c r="AH117" s="16">
        <v>0</v>
      </c>
      <c r="AI117" s="16">
        <v>0</v>
      </c>
      <c r="AJ117" s="16">
        <v>1</v>
      </c>
      <c r="AK117" s="1"/>
      <c r="AL117" s="11" t="s">
        <v>76</v>
      </c>
      <c r="AM117" s="3" t="s">
        <v>33</v>
      </c>
      <c r="AN117" s="25" t="s">
        <v>122</v>
      </c>
      <c r="AO117" s="25" t="s">
        <v>152</v>
      </c>
      <c r="AP117" s="16">
        <v>0</v>
      </c>
      <c r="AQ117" s="16">
        <v>1</v>
      </c>
      <c r="AR117" s="16">
        <v>1</v>
      </c>
      <c r="AS117" s="16">
        <v>2</v>
      </c>
      <c r="AT117" s="1"/>
      <c r="AU117" s="11" t="s">
        <v>76</v>
      </c>
      <c r="AV117" s="3" t="s">
        <v>33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0</v>
      </c>
      <c r="BB117" s="16">
        <v>3</v>
      </c>
      <c r="BC117" s="1"/>
      <c r="BD117" s="11" t="s">
        <v>76</v>
      </c>
      <c r="BE117" s="3" t="s">
        <v>33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76</v>
      </c>
      <c r="BN117" s="3" t="s">
        <v>33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76</v>
      </c>
      <c r="BW117" s="3" t="s">
        <v>33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76</v>
      </c>
      <c r="CF117" s="3" t="s">
        <v>33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76</v>
      </c>
      <c r="CO117" s="3" t="s">
        <v>33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76</v>
      </c>
      <c r="CX117" s="3" t="s">
        <v>33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76</v>
      </c>
      <c r="DG117" s="49" t="s">
        <v>33</v>
      </c>
      <c r="DH117" s="54" t="s">
        <v>122</v>
      </c>
      <c r="DI117" s="55" t="s">
        <v>152</v>
      </c>
      <c r="DJ117" s="21">
        <v>0</v>
      </c>
      <c r="DK117" s="21">
        <v>0</v>
      </c>
      <c r="DL117" s="21">
        <v>6</v>
      </c>
      <c r="DM117" s="21">
        <v>13</v>
      </c>
    </row>
    <row r="118" spans="1:117" ht="51" x14ac:dyDescent="0.25">
      <c r="A118" s="1"/>
      <c r="B118" s="11" t="s">
        <v>77</v>
      </c>
      <c r="C118" s="3" t="s">
        <v>45</v>
      </c>
      <c r="D118" s="25" t="s">
        <v>122</v>
      </c>
      <c r="E118" s="25" t="s">
        <v>152</v>
      </c>
      <c r="F118" s="16">
        <v>1</v>
      </c>
      <c r="G118" s="16">
        <v>0</v>
      </c>
      <c r="H118" s="16">
        <v>3</v>
      </c>
      <c r="I118" s="16">
        <v>2</v>
      </c>
      <c r="J118" s="1"/>
      <c r="K118" s="11" t="s">
        <v>77</v>
      </c>
      <c r="L118" s="3" t="s">
        <v>45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1</v>
      </c>
      <c r="R118" s="16">
        <v>17</v>
      </c>
      <c r="S118" s="1"/>
      <c r="T118" s="11" t="s">
        <v>77</v>
      </c>
      <c r="U118" s="3" t="s">
        <v>45</v>
      </c>
      <c r="V118" s="25" t="s">
        <v>122</v>
      </c>
      <c r="W118" s="25" t="s">
        <v>152</v>
      </c>
      <c r="X118" s="16">
        <v>0</v>
      </c>
      <c r="Y118" s="16">
        <v>0</v>
      </c>
      <c r="Z118" s="16">
        <v>9</v>
      </c>
      <c r="AA118" s="16">
        <v>6</v>
      </c>
      <c r="AB118" s="1"/>
      <c r="AC118" s="11" t="s">
        <v>77</v>
      </c>
      <c r="AD118" s="3" t="s">
        <v>45</v>
      </c>
      <c r="AE118" s="25" t="s">
        <v>122</v>
      </c>
      <c r="AF118" s="25" t="s">
        <v>152</v>
      </c>
      <c r="AG118" s="16">
        <v>0</v>
      </c>
      <c r="AH118" s="16">
        <v>4</v>
      </c>
      <c r="AI118" s="16">
        <v>1</v>
      </c>
      <c r="AJ118" s="16">
        <v>6</v>
      </c>
      <c r="AK118" s="1"/>
      <c r="AL118" s="11" t="s">
        <v>77</v>
      </c>
      <c r="AM118" s="3" t="s">
        <v>45</v>
      </c>
      <c r="AN118" s="25" t="s">
        <v>122</v>
      </c>
      <c r="AO118" s="25" t="s">
        <v>152</v>
      </c>
      <c r="AP118" s="16">
        <v>1</v>
      </c>
      <c r="AQ118" s="16">
        <v>0</v>
      </c>
      <c r="AR118" s="16">
        <v>4</v>
      </c>
      <c r="AS118" s="16">
        <v>3</v>
      </c>
      <c r="AT118" s="1"/>
      <c r="AU118" s="11" t="s">
        <v>77</v>
      </c>
      <c r="AV118" s="3" t="s">
        <v>45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5</v>
      </c>
      <c r="BB118" s="16">
        <v>3</v>
      </c>
      <c r="BC118" s="1"/>
      <c r="BD118" s="11" t="s">
        <v>77</v>
      </c>
      <c r="BE118" s="3" t="s">
        <v>45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77</v>
      </c>
      <c r="BN118" s="3" t="s">
        <v>45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77</v>
      </c>
      <c r="BW118" s="3" t="s">
        <v>45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77</v>
      </c>
      <c r="CF118" s="3" t="s">
        <v>45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77</v>
      </c>
      <c r="CO118" s="3" t="s">
        <v>45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77</v>
      </c>
      <c r="CX118" s="3" t="s">
        <v>45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77</v>
      </c>
      <c r="DG118" s="49" t="s">
        <v>45</v>
      </c>
      <c r="DH118" s="54" t="s">
        <v>122</v>
      </c>
      <c r="DI118" s="55" t="s">
        <v>152</v>
      </c>
      <c r="DJ118" s="21">
        <v>0</v>
      </c>
      <c r="DK118" s="21">
        <v>0</v>
      </c>
      <c r="DL118" s="21">
        <v>18</v>
      </c>
      <c r="DM118" s="21">
        <v>40</v>
      </c>
    </row>
    <row r="119" spans="1:117" ht="39" x14ac:dyDescent="0.25">
      <c r="A119" s="1"/>
      <c r="B119" s="11" t="s">
        <v>78</v>
      </c>
      <c r="C119" s="3" t="s">
        <v>5</v>
      </c>
      <c r="D119" s="25" t="s">
        <v>122</v>
      </c>
      <c r="E119" s="25" t="s">
        <v>152</v>
      </c>
      <c r="F119" s="16">
        <v>0</v>
      </c>
      <c r="G119" s="16">
        <v>0</v>
      </c>
      <c r="H119" s="16">
        <v>0</v>
      </c>
      <c r="I119" s="16">
        <v>0</v>
      </c>
      <c r="J119" s="1"/>
      <c r="K119" s="11" t="s">
        <v>78</v>
      </c>
      <c r="L119" s="3" t="s">
        <v>5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0</v>
      </c>
      <c r="R119" s="16">
        <v>0</v>
      </c>
      <c r="S119" s="1"/>
      <c r="T119" s="11" t="s">
        <v>78</v>
      </c>
      <c r="U119" s="3" t="s">
        <v>5</v>
      </c>
      <c r="V119" s="25" t="s">
        <v>122</v>
      </c>
      <c r="W119" s="25" t="s">
        <v>152</v>
      </c>
      <c r="X119" s="16">
        <v>0</v>
      </c>
      <c r="Y119" s="16">
        <v>0</v>
      </c>
      <c r="Z119" s="16">
        <v>0</v>
      </c>
      <c r="AA119" s="16">
        <v>0</v>
      </c>
      <c r="AB119" s="1"/>
      <c r="AC119" s="11" t="s">
        <v>78</v>
      </c>
      <c r="AD119" s="3" t="s">
        <v>5</v>
      </c>
      <c r="AE119" s="25" t="s">
        <v>122</v>
      </c>
      <c r="AF119" s="25" t="s">
        <v>152</v>
      </c>
      <c r="AG119" s="16">
        <v>0</v>
      </c>
      <c r="AH119" s="16">
        <v>0</v>
      </c>
      <c r="AI119" s="16">
        <v>0</v>
      </c>
      <c r="AJ119" s="16">
        <v>1</v>
      </c>
      <c r="AK119" s="1"/>
      <c r="AL119" s="11" t="s">
        <v>78</v>
      </c>
      <c r="AM119" s="3" t="s">
        <v>5</v>
      </c>
      <c r="AN119" s="25" t="s">
        <v>122</v>
      </c>
      <c r="AO119" s="25" t="s">
        <v>152</v>
      </c>
      <c r="AP119" s="16">
        <v>0</v>
      </c>
      <c r="AQ119" s="16">
        <v>0</v>
      </c>
      <c r="AR119" s="16">
        <v>1</v>
      </c>
      <c r="AS119" s="16">
        <v>0</v>
      </c>
      <c r="AT119" s="1"/>
      <c r="AU119" s="11" t="s">
        <v>78</v>
      </c>
      <c r="AV119" s="3" t="s">
        <v>5</v>
      </c>
      <c r="AW119" s="25" t="s">
        <v>122</v>
      </c>
      <c r="AX119" s="25" t="s">
        <v>152</v>
      </c>
      <c r="AY119" s="16">
        <v>0</v>
      </c>
      <c r="AZ119" s="16">
        <v>0</v>
      </c>
      <c r="BA119" s="16">
        <v>0</v>
      </c>
      <c r="BB119" s="16">
        <v>0</v>
      </c>
      <c r="BC119" s="1"/>
      <c r="BD119" s="11" t="s">
        <v>78</v>
      </c>
      <c r="BE119" s="3" t="s">
        <v>5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78</v>
      </c>
      <c r="BN119" s="3" t="s">
        <v>5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78</v>
      </c>
      <c r="BW119" s="3" t="s">
        <v>5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78</v>
      </c>
      <c r="CF119" s="3" t="s">
        <v>5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78</v>
      </c>
      <c r="CO119" s="3" t="s">
        <v>5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78</v>
      </c>
      <c r="CX119" s="3" t="s">
        <v>5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78</v>
      </c>
      <c r="DG119" s="49" t="s">
        <v>5</v>
      </c>
      <c r="DH119" s="54" t="s">
        <v>122</v>
      </c>
      <c r="DI119" s="55" t="s">
        <v>152</v>
      </c>
      <c r="DJ119" s="21">
        <v>0</v>
      </c>
      <c r="DK119" s="21">
        <v>0</v>
      </c>
      <c r="DL119" s="21">
        <v>0</v>
      </c>
      <c r="DM119" s="21">
        <v>0</v>
      </c>
    </row>
    <row r="120" spans="1:117" ht="51" x14ac:dyDescent="0.25">
      <c r="A120" s="1"/>
      <c r="B120" s="11" t="s">
        <v>79</v>
      </c>
      <c r="C120" s="3" t="s">
        <v>12</v>
      </c>
      <c r="D120" s="25" t="s">
        <v>122</v>
      </c>
      <c r="E120" s="25" t="s">
        <v>152</v>
      </c>
      <c r="F120" s="16">
        <v>1</v>
      </c>
      <c r="G120" s="16">
        <v>0</v>
      </c>
      <c r="H120" s="16">
        <v>4</v>
      </c>
      <c r="I120" s="16">
        <v>0</v>
      </c>
      <c r="J120" s="1"/>
      <c r="K120" s="11" t="s">
        <v>79</v>
      </c>
      <c r="L120" s="3" t="s">
        <v>12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5</v>
      </c>
      <c r="S120" s="1"/>
      <c r="T120" s="11" t="s">
        <v>79</v>
      </c>
      <c r="U120" s="3" t="s">
        <v>12</v>
      </c>
      <c r="V120" s="25" t="s">
        <v>122</v>
      </c>
      <c r="W120" s="25" t="s">
        <v>152</v>
      </c>
      <c r="X120" s="16">
        <v>1</v>
      </c>
      <c r="Y120" s="16">
        <v>0</v>
      </c>
      <c r="Z120" s="16">
        <v>8</v>
      </c>
      <c r="AA120" s="16">
        <v>6</v>
      </c>
      <c r="AB120" s="1"/>
      <c r="AC120" s="11" t="s">
        <v>79</v>
      </c>
      <c r="AD120" s="3" t="s">
        <v>12</v>
      </c>
      <c r="AE120" s="25" t="s">
        <v>122</v>
      </c>
      <c r="AF120" s="25" t="s">
        <v>152</v>
      </c>
      <c r="AG120" s="16">
        <v>0</v>
      </c>
      <c r="AH120" s="16">
        <v>1</v>
      </c>
      <c r="AI120" s="16">
        <v>0</v>
      </c>
      <c r="AJ120" s="16">
        <v>2</v>
      </c>
      <c r="AK120" s="1"/>
      <c r="AL120" s="11" t="s">
        <v>79</v>
      </c>
      <c r="AM120" s="3" t="s">
        <v>12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11" t="s">
        <v>79</v>
      </c>
      <c r="AV120" s="3" t="s">
        <v>12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2</v>
      </c>
      <c r="BB120" s="16">
        <v>3</v>
      </c>
      <c r="BC120" s="1"/>
      <c r="BD120" s="11" t="s">
        <v>79</v>
      </c>
      <c r="BE120" s="3" t="s">
        <v>12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11" t="s">
        <v>79</v>
      </c>
      <c r="BN120" s="3" t="s">
        <v>12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11" t="s">
        <v>79</v>
      </c>
      <c r="BW120" s="3" t="s">
        <v>12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11" t="s">
        <v>79</v>
      </c>
      <c r="CF120" s="3" t="s">
        <v>12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11" t="s">
        <v>79</v>
      </c>
      <c r="CO120" s="3" t="s">
        <v>12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11" t="s">
        <v>79</v>
      </c>
      <c r="CX120" s="3" t="s">
        <v>12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59" t="s">
        <v>79</v>
      </c>
      <c r="DG120" s="49" t="s">
        <v>12</v>
      </c>
      <c r="DH120" s="54" t="s">
        <v>122</v>
      </c>
      <c r="DI120" s="55" t="s">
        <v>152</v>
      </c>
      <c r="DJ120" s="21">
        <v>0</v>
      </c>
      <c r="DK120" s="21">
        <v>0</v>
      </c>
      <c r="DL120" s="21">
        <v>3</v>
      </c>
      <c r="DM120" s="21">
        <v>2</v>
      </c>
    </row>
    <row r="121" spans="1:117" ht="39" x14ac:dyDescent="0.25">
      <c r="A121" s="1"/>
      <c r="B121" s="11" t="s">
        <v>80</v>
      </c>
      <c r="C121" s="3" t="s">
        <v>6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1</v>
      </c>
      <c r="I121" s="16">
        <v>4</v>
      </c>
      <c r="J121" s="1"/>
      <c r="K121" s="11" t="s">
        <v>80</v>
      </c>
      <c r="L121" s="3" t="s">
        <v>6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6</v>
      </c>
      <c r="S121" s="1"/>
      <c r="T121" s="11" t="s">
        <v>80</v>
      </c>
      <c r="U121" s="3" t="s">
        <v>6</v>
      </c>
      <c r="V121" s="25" t="s">
        <v>122</v>
      </c>
      <c r="W121" s="25" t="s">
        <v>152</v>
      </c>
      <c r="X121" s="16">
        <v>1</v>
      </c>
      <c r="Y121" s="16">
        <v>0</v>
      </c>
      <c r="Z121" s="16">
        <v>7</v>
      </c>
      <c r="AA121" s="16">
        <v>4</v>
      </c>
      <c r="AB121" s="1"/>
      <c r="AC121" s="11" t="s">
        <v>80</v>
      </c>
      <c r="AD121" s="3" t="s">
        <v>6</v>
      </c>
      <c r="AE121" s="25" t="s">
        <v>122</v>
      </c>
      <c r="AF121" s="25" t="s">
        <v>152</v>
      </c>
      <c r="AG121" s="16">
        <v>0</v>
      </c>
      <c r="AH121" s="16">
        <v>3</v>
      </c>
      <c r="AI121" s="16">
        <v>0</v>
      </c>
      <c r="AJ121" s="16">
        <v>4</v>
      </c>
      <c r="AK121" s="1"/>
      <c r="AL121" s="11" t="s">
        <v>80</v>
      </c>
      <c r="AM121" s="3" t="s">
        <v>6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4</v>
      </c>
      <c r="AS121" s="16">
        <v>2</v>
      </c>
      <c r="AT121" s="1"/>
      <c r="AU121" s="11" t="s">
        <v>80</v>
      </c>
      <c r="AV121" s="3" t="s">
        <v>6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2</v>
      </c>
      <c r="BB121" s="16">
        <v>1</v>
      </c>
      <c r="BC121" s="1"/>
      <c r="BD121" s="11" t="s">
        <v>80</v>
      </c>
      <c r="BE121" s="3" t="s">
        <v>6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80</v>
      </c>
      <c r="BN121" s="3" t="s">
        <v>6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80</v>
      </c>
      <c r="BW121" s="3" t="s">
        <v>6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80</v>
      </c>
      <c r="CF121" s="3" t="s">
        <v>6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80</v>
      </c>
      <c r="CO121" s="3" t="s">
        <v>6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80</v>
      </c>
      <c r="CX121" s="3" t="s">
        <v>6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59" t="s">
        <v>80</v>
      </c>
      <c r="DG121" s="49" t="s">
        <v>6</v>
      </c>
      <c r="DH121" s="54" t="s">
        <v>122</v>
      </c>
      <c r="DI121" s="55" t="s">
        <v>152</v>
      </c>
      <c r="DJ121" s="21">
        <v>0</v>
      </c>
      <c r="DK121" s="21">
        <v>0</v>
      </c>
      <c r="DL121" s="21">
        <v>5</v>
      </c>
      <c r="DM121" s="21">
        <v>12</v>
      </c>
    </row>
    <row r="122" spans="1:117" ht="39" x14ac:dyDescent="0.25">
      <c r="A122" s="1"/>
      <c r="B122" s="11" t="s">
        <v>81</v>
      </c>
      <c r="C122" s="3" t="s">
        <v>26</v>
      </c>
      <c r="D122" s="25" t="s">
        <v>122</v>
      </c>
      <c r="E122" s="25" t="s">
        <v>152</v>
      </c>
      <c r="F122" s="16">
        <v>0</v>
      </c>
      <c r="G122" s="16">
        <v>1</v>
      </c>
      <c r="H122" s="16">
        <v>7</v>
      </c>
      <c r="I122" s="16">
        <v>7</v>
      </c>
      <c r="J122" s="1"/>
      <c r="K122" s="11" t="s">
        <v>81</v>
      </c>
      <c r="L122" s="3" t="s">
        <v>26</v>
      </c>
      <c r="M122" s="25" t="s">
        <v>122</v>
      </c>
      <c r="N122" s="25" t="s">
        <v>152</v>
      </c>
      <c r="O122" s="16">
        <v>1</v>
      </c>
      <c r="P122" s="16">
        <v>1</v>
      </c>
      <c r="Q122" s="16">
        <v>2</v>
      </c>
      <c r="R122" s="16">
        <v>45</v>
      </c>
      <c r="S122" s="1"/>
      <c r="T122" s="11" t="s">
        <v>81</v>
      </c>
      <c r="U122" s="3" t="s">
        <v>26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37</v>
      </c>
      <c r="AA122" s="16">
        <v>14</v>
      </c>
      <c r="AB122" s="1"/>
      <c r="AC122" s="11" t="s">
        <v>81</v>
      </c>
      <c r="AD122" s="3" t="s">
        <v>26</v>
      </c>
      <c r="AE122" s="25" t="s">
        <v>122</v>
      </c>
      <c r="AF122" s="25" t="s">
        <v>152</v>
      </c>
      <c r="AG122" s="16">
        <v>0</v>
      </c>
      <c r="AH122" s="16">
        <v>2</v>
      </c>
      <c r="AI122" s="16">
        <v>3</v>
      </c>
      <c r="AJ122" s="16">
        <v>10</v>
      </c>
      <c r="AK122" s="1"/>
      <c r="AL122" s="11" t="s">
        <v>81</v>
      </c>
      <c r="AM122" s="3" t="s">
        <v>26</v>
      </c>
      <c r="AN122" s="25" t="s">
        <v>122</v>
      </c>
      <c r="AO122" s="25" t="s">
        <v>152</v>
      </c>
      <c r="AP122" s="16">
        <v>0</v>
      </c>
      <c r="AQ122" s="16">
        <v>1</v>
      </c>
      <c r="AR122" s="16">
        <v>6</v>
      </c>
      <c r="AS122" s="16">
        <v>7</v>
      </c>
      <c r="AT122" s="1"/>
      <c r="AU122" s="11" t="s">
        <v>81</v>
      </c>
      <c r="AV122" s="3" t="s">
        <v>26</v>
      </c>
      <c r="AW122" s="25" t="s">
        <v>122</v>
      </c>
      <c r="AX122" s="25" t="s">
        <v>152</v>
      </c>
      <c r="AY122" s="16">
        <v>1</v>
      </c>
      <c r="AZ122" s="16">
        <v>1</v>
      </c>
      <c r="BA122" s="16">
        <v>6</v>
      </c>
      <c r="BB122" s="16">
        <v>4</v>
      </c>
      <c r="BC122" s="1"/>
      <c r="BD122" s="11" t="s">
        <v>81</v>
      </c>
      <c r="BE122" s="3" t="s">
        <v>26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81</v>
      </c>
      <c r="BN122" s="3" t="s">
        <v>26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81</v>
      </c>
      <c r="BW122" s="3" t="s">
        <v>26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81</v>
      </c>
      <c r="CF122" s="3" t="s">
        <v>26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81</v>
      </c>
      <c r="CO122" s="3" t="s">
        <v>26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81</v>
      </c>
      <c r="CX122" s="3" t="s">
        <v>26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81</v>
      </c>
      <c r="DG122" s="49" t="s">
        <v>26</v>
      </c>
      <c r="DH122" s="54" t="s">
        <v>122</v>
      </c>
      <c r="DI122" s="55" t="s">
        <v>152</v>
      </c>
      <c r="DJ122" s="21">
        <v>0</v>
      </c>
      <c r="DK122" s="21">
        <v>2</v>
      </c>
      <c r="DL122" s="21">
        <v>46</v>
      </c>
      <c r="DM122" s="21">
        <v>46</v>
      </c>
    </row>
    <row r="123" spans="1:117" ht="39" x14ac:dyDescent="0.25">
      <c r="A123" s="1"/>
      <c r="B123" s="4" t="s">
        <v>82</v>
      </c>
      <c r="C123" s="3" t="s">
        <v>57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4" t="s">
        <v>82</v>
      </c>
      <c r="L123" s="3" t="s">
        <v>57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4" t="s">
        <v>82</v>
      </c>
      <c r="U123" s="3" t="s">
        <v>57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4" t="s">
        <v>82</v>
      </c>
      <c r="AD123" s="3" t="s">
        <v>57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4" t="s">
        <v>82</v>
      </c>
      <c r="AM123" s="3" t="s">
        <v>57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4" t="s">
        <v>82</v>
      </c>
      <c r="AV123" s="3" t="s">
        <v>57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4" t="s">
        <v>82</v>
      </c>
      <c r="BE123" s="3" t="s">
        <v>57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4" t="s">
        <v>82</v>
      </c>
      <c r="BN123" s="3" t="s">
        <v>57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4" t="s">
        <v>82</v>
      </c>
      <c r="BW123" s="3" t="s">
        <v>57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4" t="s">
        <v>82</v>
      </c>
      <c r="CF123" s="3" t="s">
        <v>57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4" t="s">
        <v>82</v>
      </c>
      <c r="CO123" s="3" t="s">
        <v>57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4" t="s">
        <v>82</v>
      </c>
      <c r="CX123" s="3" t="s">
        <v>57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44" t="s">
        <v>82</v>
      </c>
      <c r="DG123" s="49" t="s">
        <v>57</v>
      </c>
      <c r="DH123" s="54" t="s">
        <v>122</v>
      </c>
      <c r="DI123" s="55" t="s">
        <v>152</v>
      </c>
      <c r="DJ123" s="21">
        <v>0</v>
      </c>
      <c r="DK123" s="21">
        <v>0</v>
      </c>
      <c r="DL123" s="21">
        <v>0</v>
      </c>
      <c r="DM123" s="21">
        <v>0</v>
      </c>
    </row>
    <row r="124" spans="1:117" ht="39" x14ac:dyDescent="0.25">
      <c r="A124" s="1"/>
      <c r="B124" s="11" t="s">
        <v>83</v>
      </c>
      <c r="C124" s="3" t="s">
        <v>91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83</v>
      </c>
      <c r="L124" s="3" t="s">
        <v>91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83</v>
      </c>
      <c r="U124" s="3" t="s">
        <v>91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83</v>
      </c>
      <c r="AD124" s="3" t="s">
        <v>91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4</v>
      </c>
      <c r="AK124" s="1"/>
      <c r="AL124" s="11" t="s">
        <v>83</v>
      </c>
      <c r="AM124" s="3" t="s">
        <v>91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83</v>
      </c>
      <c r="AV124" s="3" t="s">
        <v>91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83</v>
      </c>
      <c r="BE124" s="3" t="s">
        <v>91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83</v>
      </c>
      <c r="BN124" s="3" t="s">
        <v>91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83</v>
      </c>
      <c r="BW124" s="3" t="s">
        <v>91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83</v>
      </c>
      <c r="CF124" s="3" t="s">
        <v>91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83</v>
      </c>
      <c r="CO124" s="3" t="s">
        <v>91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83</v>
      </c>
      <c r="CX124" s="3" t="s">
        <v>91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83</v>
      </c>
      <c r="DG124" s="49" t="s">
        <v>91</v>
      </c>
      <c r="DH124" s="54" t="s">
        <v>122</v>
      </c>
      <c r="DI124" s="55" t="s">
        <v>152</v>
      </c>
      <c r="DJ124" s="21">
        <v>0</v>
      </c>
      <c r="DK124" s="21">
        <v>0</v>
      </c>
      <c r="DL124" s="21">
        <v>0</v>
      </c>
      <c r="DM124" s="21">
        <v>0</v>
      </c>
    </row>
    <row r="125" spans="1:117" ht="39" x14ac:dyDescent="0.25">
      <c r="A125" s="1"/>
      <c r="B125" s="11" t="s">
        <v>84</v>
      </c>
      <c r="C125" s="3" t="s">
        <v>13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6</v>
      </c>
      <c r="I125" s="16">
        <v>1</v>
      </c>
      <c r="J125" s="1"/>
      <c r="K125" s="11" t="s">
        <v>84</v>
      </c>
      <c r="L125" s="3" t="s">
        <v>13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14</v>
      </c>
      <c r="S125" s="1"/>
      <c r="T125" s="11" t="s">
        <v>84</v>
      </c>
      <c r="U125" s="3" t="s">
        <v>13</v>
      </c>
      <c r="V125" s="25" t="s">
        <v>122</v>
      </c>
      <c r="W125" s="25" t="s">
        <v>152</v>
      </c>
      <c r="X125" s="16">
        <v>1</v>
      </c>
      <c r="Y125" s="16">
        <v>0</v>
      </c>
      <c r="Z125" s="16">
        <v>9</v>
      </c>
      <c r="AA125" s="16">
        <v>7</v>
      </c>
      <c r="AB125" s="1"/>
      <c r="AC125" s="11" t="s">
        <v>84</v>
      </c>
      <c r="AD125" s="3" t="s">
        <v>13</v>
      </c>
      <c r="AE125" s="25" t="s">
        <v>122</v>
      </c>
      <c r="AF125" s="25" t="s">
        <v>152</v>
      </c>
      <c r="AG125" s="16">
        <v>2</v>
      </c>
      <c r="AH125" s="16">
        <v>1</v>
      </c>
      <c r="AI125" s="16">
        <v>0</v>
      </c>
      <c r="AJ125" s="16">
        <v>0</v>
      </c>
      <c r="AK125" s="1"/>
      <c r="AL125" s="11" t="s">
        <v>84</v>
      </c>
      <c r="AM125" s="3" t="s">
        <v>13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2</v>
      </c>
      <c r="AT125" s="1"/>
      <c r="AU125" s="11" t="s">
        <v>84</v>
      </c>
      <c r="AV125" s="3" t="s">
        <v>13</v>
      </c>
      <c r="AW125" s="25" t="s">
        <v>122</v>
      </c>
      <c r="AX125" s="25" t="s">
        <v>152</v>
      </c>
      <c r="AY125" s="16">
        <v>0</v>
      </c>
      <c r="AZ125" s="16">
        <v>1</v>
      </c>
      <c r="BA125" s="16">
        <v>1</v>
      </c>
      <c r="BB125" s="16">
        <v>1</v>
      </c>
      <c r="BC125" s="1"/>
      <c r="BD125" s="11" t="s">
        <v>84</v>
      </c>
      <c r="BE125" s="3" t="s">
        <v>13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11" t="s">
        <v>84</v>
      </c>
      <c r="BN125" s="3" t="s">
        <v>13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11" t="s">
        <v>84</v>
      </c>
      <c r="BW125" s="3" t="s">
        <v>13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11" t="s">
        <v>84</v>
      </c>
      <c r="CF125" s="3" t="s">
        <v>13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11" t="s">
        <v>84</v>
      </c>
      <c r="CO125" s="3" t="s">
        <v>13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11" t="s">
        <v>84</v>
      </c>
      <c r="CX125" s="3" t="s">
        <v>13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59" t="s">
        <v>84</v>
      </c>
      <c r="DG125" s="49" t="s">
        <v>13</v>
      </c>
      <c r="DH125" s="54" t="s">
        <v>122</v>
      </c>
      <c r="DI125" s="55" t="s">
        <v>152</v>
      </c>
      <c r="DJ125" s="21">
        <v>0</v>
      </c>
      <c r="DK125" s="21">
        <v>0</v>
      </c>
      <c r="DL125" s="21">
        <v>11</v>
      </c>
      <c r="DM125" s="21">
        <v>19</v>
      </c>
    </row>
    <row r="126" spans="1:117" ht="39" x14ac:dyDescent="0.25">
      <c r="A126" s="1"/>
      <c r="B126" s="11" t="s">
        <v>85</v>
      </c>
      <c r="C126" s="3" t="s">
        <v>25</v>
      </c>
      <c r="D126" s="25" t="s">
        <v>122</v>
      </c>
      <c r="E126" s="25" t="s">
        <v>152</v>
      </c>
      <c r="F126" s="16">
        <v>0</v>
      </c>
      <c r="G126" s="16">
        <v>0</v>
      </c>
      <c r="H126" s="16">
        <v>0</v>
      </c>
      <c r="I126" s="16">
        <v>0</v>
      </c>
      <c r="J126" s="1"/>
      <c r="K126" s="11" t="s">
        <v>85</v>
      </c>
      <c r="L126" s="3" t="s">
        <v>25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0</v>
      </c>
      <c r="S126" s="1"/>
      <c r="T126" s="11" t="s">
        <v>85</v>
      </c>
      <c r="U126" s="3" t="s">
        <v>25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0</v>
      </c>
      <c r="AA126" s="16">
        <v>0</v>
      </c>
      <c r="AB126" s="1"/>
      <c r="AC126" s="11" t="s">
        <v>85</v>
      </c>
      <c r="AD126" s="3" t="s">
        <v>25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11" t="s">
        <v>85</v>
      </c>
      <c r="AM126" s="3" t="s">
        <v>25</v>
      </c>
      <c r="AN126" s="25" t="s">
        <v>122</v>
      </c>
      <c r="AO126" s="25" t="s">
        <v>152</v>
      </c>
      <c r="AP126" s="16">
        <v>0</v>
      </c>
      <c r="AQ126" s="16">
        <v>0</v>
      </c>
      <c r="AR126" s="16">
        <v>0</v>
      </c>
      <c r="AS126" s="16">
        <v>0</v>
      </c>
      <c r="AT126" s="1"/>
      <c r="AU126" s="11" t="s">
        <v>85</v>
      </c>
      <c r="AV126" s="3" t="s">
        <v>25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0</v>
      </c>
      <c r="BB126" s="16">
        <v>0</v>
      </c>
      <c r="BC126" s="1"/>
      <c r="BD126" s="11" t="s">
        <v>85</v>
      </c>
      <c r="BE126" s="3" t="s">
        <v>25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11" t="s">
        <v>85</v>
      </c>
      <c r="BN126" s="3" t="s">
        <v>25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11" t="s">
        <v>85</v>
      </c>
      <c r="BW126" s="3" t="s">
        <v>25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11" t="s">
        <v>85</v>
      </c>
      <c r="CF126" s="3" t="s">
        <v>25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11" t="s">
        <v>85</v>
      </c>
      <c r="CO126" s="3" t="s">
        <v>25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11" t="s">
        <v>85</v>
      </c>
      <c r="CX126" s="3" t="s">
        <v>25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59" t="s">
        <v>85</v>
      </c>
      <c r="DG126" s="49" t="s">
        <v>25</v>
      </c>
      <c r="DH126" s="54" t="s">
        <v>122</v>
      </c>
      <c r="DI126" s="55" t="s">
        <v>152</v>
      </c>
      <c r="DJ126" s="21">
        <v>0</v>
      </c>
      <c r="DK126" s="21">
        <v>0</v>
      </c>
      <c r="DL126" s="21">
        <v>0</v>
      </c>
      <c r="DM126" s="21">
        <v>0</v>
      </c>
    </row>
    <row r="127" spans="1:117" ht="39" x14ac:dyDescent="0.25">
      <c r="A127" s="1"/>
      <c r="B127" s="11" t="s">
        <v>86</v>
      </c>
      <c r="C127" s="3" t="s">
        <v>92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0</v>
      </c>
      <c r="I127" s="16">
        <v>0</v>
      </c>
      <c r="J127" s="1"/>
      <c r="K127" s="11" t="s">
        <v>86</v>
      </c>
      <c r="L127" s="3" t="s">
        <v>92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0</v>
      </c>
      <c r="R127" s="16">
        <v>0</v>
      </c>
      <c r="S127" s="1"/>
      <c r="T127" s="11" t="s">
        <v>86</v>
      </c>
      <c r="U127" s="3" t="s">
        <v>92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0</v>
      </c>
      <c r="AA127" s="16">
        <v>0</v>
      </c>
      <c r="AB127" s="1"/>
      <c r="AC127" s="11" t="s">
        <v>86</v>
      </c>
      <c r="AD127" s="3" t="s">
        <v>92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0</v>
      </c>
      <c r="AK127" s="1"/>
      <c r="AL127" s="11" t="s">
        <v>86</v>
      </c>
      <c r="AM127" s="3" t="s">
        <v>92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0</v>
      </c>
      <c r="AS127" s="16">
        <v>0</v>
      </c>
      <c r="AT127" s="1"/>
      <c r="AU127" s="11" t="s">
        <v>86</v>
      </c>
      <c r="AV127" s="3" t="s">
        <v>92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0</v>
      </c>
      <c r="BB127" s="16">
        <v>0</v>
      </c>
      <c r="BC127" s="1"/>
      <c r="BD127" s="11" t="s">
        <v>86</v>
      </c>
      <c r="BE127" s="3" t="s">
        <v>92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11" t="s">
        <v>86</v>
      </c>
      <c r="BN127" s="3" t="s">
        <v>92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11" t="s">
        <v>86</v>
      </c>
      <c r="BW127" s="3" t="s">
        <v>92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11" t="s">
        <v>86</v>
      </c>
      <c r="CF127" s="3" t="s">
        <v>92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11" t="s">
        <v>86</v>
      </c>
      <c r="CO127" s="3" t="s">
        <v>92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11" t="s">
        <v>86</v>
      </c>
      <c r="CX127" s="3" t="s">
        <v>92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59" t="s">
        <v>86</v>
      </c>
      <c r="DG127" s="49" t="s">
        <v>92</v>
      </c>
      <c r="DH127" s="54" t="s">
        <v>122</v>
      </c>
      <c r="DI127" s="55" t="s">
        <v>152</v>
      </c>
      <c r="DJ127" s="21">
        <v>0</v>
      </c>
      <c r="DK127" s="21">
        <v>0</v>
      </c>
      <c r="DL127" s="21">
        <v>0</v>
      </c>
      <c r="DM127" s="21">
        <v>0</v>
      </c>
    </row>
    <row r="128" spans="1:117" ht="39" x14ac:dyDescent="0.25">
      <c r="A128" s="1"/>
      <c r="B128" s="4" t="s">
        <v>34</v>
      </c>
      <c r="C128" s="3" t="s">
        <v>35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5</v>
      </c>
      <c r="I128" s="16">
        <v>1</v>
      </c>
      <c r="J128" s="1"/>
      <c r="K128" s="4" t="s">
        <v>34</v>
      </c>
      <c r="L128" s="3" t="s">
        <v>35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5</v>
      </c>
      <c r="S128" s="1"/>
      <c r="T128" s="4" t="s">
        <v>34</v>
      </c>
      <c r="U128" s="3" t="s">
        <v>35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6</v>
      </c>
      <c r="AA128" s="16">
        <v>0</v>
      </c>
      <c r="AB128" s="1"/>
      <c r="AC128" s="4" t="s">
        <v>34</v>
      </c>
      <c r="AD128" s="3" t="s">
        <v>35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34</v>
      </c>
      <c r="AM128" s="3" t="s">
        <v>35</v>
      </c>
      <c r="AN128" s="25" t="s">
        <v>122</v>
      </c>
      <c r="AO128" s="25" t="s">
        <v>152</v>
      </c>
      <c r="AP128" s="16">
        <v>0</v>
      </c>
      <c r="AQ128" s="16">
        <v>0</v>
      </c>
      <c r="AR128" s="16">
        <v>2</v>
      </c>
      <c r="AS128" s="16">
        <v>0</v>
      </c>
      <c r="AT128" s="1"/>
      <c r="AU128" s="4" t="s">
        <v>34</v>
      </c>
      <c r="AV128" s="3" t="s">
        <v>35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2</v>
      </c>
      <c r="BB128" s="16">
        <v>1</v>
      </c>
      <c r="BC128" s="1"/>
      <c r="BD128" s="4" t="s">
        <v>34</v>
      </c>
      <c r="BE128" s="3" t="s">
        <v>35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34</v>
      </c>
      <c r="BN128" s="3" t="s">
        <v>35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34</v>
      </c>
      <c r="BW128" s="3" t="s">
        <v>35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34</v>
      </c>
      <c r="CF128" s="3" t="s">
        <v>35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34</v>
      </c>
      <c r="CO128" s="3" t="s">
        <v>35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34</v>
      </c>
      <c r="CX128" s="3" t="s">
        <v>35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34</v>
      </c>
      <c r="DG128" s="49" t="s">
        <v>35</v>
      </c>
      <c r="DH128" s="54" t="s">
        <v>122</v>
      </c>
      <c r="DI128" s="55" t="s">
        <v>152</v>
      </c>
      <c r="DJ128" s="21">
        <v>0</v>
      </c>
      <c r="DK128" s="21">
        <v>0</v>
      </c>
      <c r="DL128" s="21">
        <v>3</v>
      </c>
      <c r="DM128" s="21">
        <v>3</v>
      </c>
    </row>
    <row r="129" spans="1:117" ht="39" x14ac:dyDescent="0.25">
      <c r="A129" s="1"/>
      <c r="B129" s="4" t="s">
        <v>7</v>
      </c>
      <c r="C129" s="3" t="s">
        <v>8</v>
      </c>
      <c r="D129" s="25" t="s">
        <v>122</v>
      </c>
      <c r="E129" s="25" t="s">
        <v>152</v>
      </c>
      <c r="F129" s="16">
        <v>1</v>
      </c>
      <c r="G129" s="16">
        <v>0</v>
      </c>
      <c r="H129" s="16">
        <v>5</v>
      </c>
      <c r="I129" s="16">
        <v>1</v>
      </c>
      <c r="J129" s="1"/>
      <c r="K129" s="4" t="s">
        <v>7</v>
      </c>
      <c r="L129" s="3" t="s">
        <v>8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7</v>
      </c>
      <c r="S129" s="1"/>
      <c r="T129" s="4" t="s">
        <v>7</v>
      </c>
      <c r="U129" s="3" t="s">
        <v>8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5</v>
      </c>
      <c r="AA129" s="16">
        <v>18</v>
      </c>
      <c r="AB129" s="1"/>
      <c r="AC129" s="4" t="s">
        <v>7</v>
      </c>
      <c r="AD129" s="3" t="s">
        <v>8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6</v>
      </c>
      <c r="AK129" s="1"/>
      <c r="AL129" s="4" t="s">
        <v>7</v>
      </c>
      <c r="AM129" s="3" t="s">
        <v>8</v>
      </c>
      <c r="AN129" s="25" t="s">
        <v>122</v>
      </c>
      <c r="AO129" s="25" t="s">
        <v>152</v>
      </c>
      <c r="AP129" s="16">
        <v>1</v>
      </c>
      <c r="AQ129" s="16">
        <v>0</v>
      </c>
      <c r="AR129" s="16">
        <v>5</v>
      </c>
      <c r="AS129" s="16">
        <v>2</v>
      </c>
      <c r="AT129" s="1"/>
      <c r="AU129" s="4" t="s">
        <v>7</v>
      </c>
      <c r="AV129" s="3" t="s">
        <v>8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1</v>
      </c>
      <c r="BB129" s="16">
        <v>0</v>
      </c>
      <c r="BC129" s="1"/>
      <c r="BD129" s="4" t="s">
        <v>7</v>
      </c>
      <c r="BE129" s="3" t="s">
        <v>8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7</v>
      </c>
      <c r="BN129" s="3" t="s">
        <v>8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7</v>
      </c>
      <c r="BW129" s="3" t="s">
        <v>8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7</v>
      </c>
      <c r="CF129" s="3" t="s">
        <v>8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7</v>
      </c>
      <c r="CO129" s="3" t="s">
        <v>8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7</v>
      </c>
      <c r="CX129" s="3" t="s">
        <v>8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7</v>
      </c>
      <c r="DG129" s="49" t="s">
        <v>8</v>
      </c>
      <c r="DH129" s="54" t="s">
        <v>122</v>
      </c>
      <c r="DI129" s="55" t="s">
        <v>152</v>
      </c>
      <c r="DJ129" s="21">
        <v>0</v>
      </c>
      <c r="DK129" s="21">
        <v>0</v>
      </c>
      <c r="DL129" s="21">
        <v>0</v>
      </c>
      <c r="DM129" s="21">
        <v>2</v>
      </c>
    </row>
    <row r="130" spans="1:117" ht="39" x14ac:dyDescent="0.25">
      <c r="A130" s="1"/>
      <c r="B130" s="4" t="s">
        <v>27</v>
      </c>
      <c r="C130" s="3" t="s">
        <v>28</v>
      </c>
      <c r="D130" s="25" t="s">
        <v>122</v>
      </c>
      <c r="E130" s="25" t="s">
        <v>152</v>
      </c>
      <c r="F130" s="16">
        <v>0</v>
      </c>
      <c r="G130" s="16">
        <v>0</v>
      </c>
      <c r="H130" s="16">
        <v>3</v>
      </c>
      <c r="I130" s="16">
        <v>0</v>
      </c>
      <c r="J130" s="1"/>
      <c r="K130" s="4" t="s">
        <v>27</v>
      </c>
      <c r="L130" s="3" t="s">
        <v>28</v>
      </c>
      <c r="M130" s="25" t="s">
        <v>122</v>
      </c>
      <c r="N130" s="25" t="s">
        <v>152</v>
      </c>
      <c r="O130" s="16">
        <v>0</v>
      </c>
      <c r="P130" s="16">
        <v>0</v>
      </c>
      <c r="Q130" s="16">
        <v>1</v>
      </c>
      <c r="R130" s="16">
        <v>5</v>
      </c>
      <c r="S130" s="1"/>
      <c r="T130" s="4" t="s">
        <v>27</v>
      </c>
      <c r="U130" s="3" t="s">
        <v>28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5</v>
      </c>
      <c r="AA130" s="16">
        <v>8</v>
      </c>
      <c r="AB130" s="1"/>
      <c r="AC130" s="4" t="s">
        <v>27</v>
      </c>
      <c r="AD130" s="3" t="s">
        <v>28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0</v>
      </c>
      <c r="AJ130" s="16">
        <v>1</v>
      </c>
      <c r="AK130" s="1"/>
      <c r="AL130" s="4" t="s">
        <v>27</v>
      </c>
      <c r="AM130" s="3" t="s">
        <v>28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4</v>
      </c>
      <c r="AS130" s="16">
        <v>1</v>
      </c>
      <c r="AT130" s="1"/>
      <c r="AU130" s="4" t="s">
        <v>27</v>
      </c>
      <c r="AV130" s="3" t="s">
        <v>28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2</v>
      </c>
      <c r="BB130" s="16">
        <v>0</v>
      </c>
      <c r="BC130" s="1"/>
      <c r="BD130" s="4" t="s">
        <v>27</v>
      </c>
      <c r="BE130" s="3" t="s">
        <v>28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27</v>
      </c>
      <c r="BN130" s="3" t="s">
        <v>28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27</v>
      </c>
      <c r="BW130" s="3" t="s">
        <v>28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27</v>
      </c>
      <c r="CF130" s="3" t="s">
        <v>28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27</v>
      </c>
      <c r="CO130" s="3" t="s">
        <v>28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27</v>
      </c>
      <c r="CX130" s="3" t="s">
        <v>28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27</v>
      </c>
      <c r="DG130" s="49" t="s">
        <v>28</v>
      </c>
      <c r="DH130" s="54" t="s">
        <v>122</v>
      </c>
      <c r="DI130" s="55" t="s">
        <v>152</v>
      </c>
      <c r="DJ130" s="21">
        <v>0</v>
      </c>
      <c r="DK130" s="21">
        <v>0</v>
      </c>
      <c r="DL130" s="21">
        <v>0</v>
      </c>
      <c r="DM130" s="21">
        <v>2</v>
      </c>
    </row>
    <row r="131" spans="1:117" ht="39" x14ac:dyDescent="0.25">
      <c r="A131" s="1"/>
      <c r="B131" s="4" t="s">
        <v>16</v>
      </c>
      <c r="C131" s="3" t="s">
        <v>17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1</v>
      </c>
      <c r="I131" s="16">
        <v>0</v>
      </c>
      <c r="J131" s="1"/>
      <c r="K131" s="4" t="s">
        <v>16</v>
      </c>
      <c r="L131" s="3" t="s">
        <v>17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16</v>
      </c>
      <c r="U131" s="3" t="s">
        <v>17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2</v>
      </c>
      <c r="AA131" s="16">
        <v>8</v>
      </c>
      <c r="AB131" s="1"/>
      <c r="AC131" s="4" t="s">
        <v>16</v>
      </c>
      <c r="AD131" s="3" t="s">
        <v>17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16</v>
      </c>
      <c r="AM131" s="3" t="s">
        <v>17</v>
      </c>
      <c r="AN131" s="25" t="s">
        <v>122</v>
      </c>
      <c r="AO131" s="25" t="s">
        <v>152</v>
      </c>
      <c r="AP131" s="16">
        <v>1</v>
      </c>
      <c r="AQ131" s="16">
        <v>0</v>
      </c>
      <c r="AR131" s="16">
        <v>2</v>
      </c>
      <c r="AS131" s="16">
        <v>0</v>
      </c>
      <c r="AT131" s="1"/>
      <c r="AU131" s="4" t="s">
        <v>16</v>
      </c>
      <c r="AV131" s="3" t="s">
        <v>17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3</v>
      </c>
      <c r="BB131" s="16">
        <v>0</v>
      </c>
      <c r="BC131" s="1"/>
      <c r="BD131" s="4" t="s">
        <v>16</v>
      </c>
      <c r="BE131" s="3" t="s">
        <v>17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16</v>
      </c>
      <c r="BN131" s="3" t="s">
        <v>17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16</v>
      </c>
      <c r="BW131" s="3" t="s">
        <v>17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16</v>
      </c>
      <c r="CF131" s="3" t="s">
        <v>17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16</v>
      </c>
      <c r="CO131" s="3" t="s">
        <v>17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16</v>
      </c>
      <c r="CX131" s="3" t="s">
        <v>17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16</v>
      </c>
      <c r="DG131" s="49" t="s">
        <v>17</v>
      </c>
      <c r="DH131" s="54" t="s">
        <v>122</v>
      </c>
      <c r="DI131" s="55" t="s">
        <v>152</v>
      </c>
      <c r="DJ131" s="21">
        <v>0</v>
      </c>
      <c r="DK131" s="21">
        <v>0</v>
      </c>
      <c r="DL131" s="21">
        <v>0</v>
      </c>
      <c r="DM131" s="21">
        <v>0</v>
      </c>
    </row>
    <row r="132" spans="1:117" ht="39" x14ac:dyDescent="0.25">
      <c r="A132" s="1"/>
      <c r="B132" s="4" t="s">
        <v>55</v>
      </c>
      <c r="C132" s="3" t="s">
        <v>56</v>
      </c>
      <c r="D132" s="25" t="s">
        <v>122</v>
      </c>
      <c r="E132" s="25" t="s">
        <v>152</v>
      </c>
      <c r="F132" s="16">
        <v>0</v>
      </c>
      <c r="G132" s="16">
        <v>0</v>
      </c>
      <c r="H132" s="16">
        <v>0</v>
      </c>
      <c r="I132" s="16">
        <v>0</v>
      </c>
      <c r="J132" s="1"/>
      <c r="K132" s="4" t="s">
        <v>55</v>
      </c>
      <c r="L132" s="3" t="s">
        <v>56</v>
      </c>
      <c r="M132" s="25" t="s">
        <v>122</v>
      </c>
      <c r="N132" s="25" t="s">
        <v>152</v>
      </c>
      <c r="O132" s="16">
        <v>0</v>
      </c>
      <c r="P132" s="16">
        <v>0</v>
      </c>
      <c r="Q132" s="16">
        <v>0</v>
      </c>
      <c r="R132" s="16">
        <v>0</v>
      </c>
      <c r="S132" s="1"/>
      <c r="T132" s="4" t="s">
        <v>55</v>
      </c>
      <c r="U132" s="3" t="s">
        <v>56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0</v>
      </c>
      <c r="AA132" s="16">
        <v>0</v>
      </c>
      <c r="AB132" s="1"/>
      <c r="AC132" s="4" t="s">
        <v>55</v>
      </c>
      <c r="AD132" s="3" t="s">
        <v>56</v>
      </c>
      <c r="AE132" s="25" t="s">
        <v>122</v>
      </c>
      <c r="AF132" s="25" t="s">
        <v>152</v>
      </c>
      <c r="AG132" s="16">
        <v>0</v>
      </c>
      <c r="AH132" s="16">
        <v>0</v>
      </c>
      <c r="AI132" s="16">
        <v>0</v>
      </c>
      <c r="AJ132" s="16">
        <v>0</v>
      </c>
      <c r="AK132" s="1"/>
      <c r="AL132" s="4" t="s">
        <v>55</v>
      </c>
      <c r="AM132" s="3" t="s">
        <v>56</v>
      </c>
      <c r="AN132" s="25" t="s">
        <v>122</v>
      </c>
      <c r="AO132" s="25" t="s">
        <v>152</v>
      </c>
      <c r="AP132" s="16">
        <v>0</v>
      </c>
      <c r="AQ132" s="16">
        <v>0</v>
      </c>
      <c r="AR132" s="16">
        <v>0</v>
      </c>
      <c r="AS132" s="16">
        <v>0</v>
      </c>
      <c r="AT132" s="1"/>
      <c r="AU132" s="4" t="s">
        <v>55</v>
      </c>
      <c r="AV132" s="3" t="s">
        <v>56</v>
      </c>
      <c r="AW132" s="25" t="s">
        <v>122</v>
      </c>
      <c r="AX132" s="25" t="s">
        <v>152</v>
      </c>
      <c r="AY132" s="16">
        <v>0</v>
      </c>
      <c r="AZ132" s="16">
        <v>0</v>
      </c>
      <c r="BA132" s="16">
        <v>0</v>
      </c>
      <c r="BB132" s="16">
        <v>0</v>
      </c>
      <c r="BC132" s="1"/>
      <c r="BD132" s="4" t="s">
        <v>55</v>
      </c>
      <c r="BE132" s="3" t="s">
        <v>56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55</v>
      </c>
      <c r="BN132" s="3" t="s">
        <v>56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55</v>
      </c>
      <c r="BW132" s="3" t="s">
        <v>56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55</v>
      </c>
      <c r="CF132" s="3" t="s">
        <v>56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55</v>
      </c>
      <c r="CO132" s="3" t="s">
        <v>56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55</v>
      </c>
      <c r="CX132" s="3" t="s">
        <v>56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55</v>
      </c>
      <c r="DG132" s="49" t="s">
        <v>56</v>
      </c>
      <c r="DH132" s="54" t="s">
        <v>122</v>
      </c>
      <c r="DI132" s="55" t="s">
        <v>152</v>
      </c>
      <c r="DJ132" s="21">
        <v>0</v>
      </c>
      <c r="DK132" s="21">
        <v>0</v>
      </c>
      <c r="DL132" s="21">
        <v>0</v>
      </c>
      <c r="DM132" s="21">
        <v>0</v>
      </c>
    </row>
    <row r="133" spans="1:117" ht="39" x14ac:dyDescent="0.25">
      <c r="A133" s="1"/>
      <c r="B133" s="4" t="s">
        <v>3</v>
      </c>
      <c r="C133" s="3" t="s">
        <v>1</v>
      </c>
      <c r="D133" s="25" t="s">
        <v>122</v>
      </c>
      <c r="E133" s="25" t="s">
        <v>152</v>
      </c>
      <c r="F133" s="16">
        <v>1</v>
      </c>
      <c r="G133" s="16">
        <v>0</v>
      </c>
      <c r="H133" s="16">
        <v>6</v>
      </c>
      <c r="I133" s="16">
        <v>2</v>
      </c>
      <c r="J133" s="1"/>
      <c r="K133" s="4" t="s">
        <v>3</v>
      </c>
      <c r="L133" s="3" t="s">
        <v>1</v>
      </c>
      <c r="M133" s="25" t="s">
        <v>122</v>
      </c>
      <c r="N133" s="25" t="s">
        <v>152</v>
      </c>
      <c r="O133" s="16">
        <v>1</v>
      </c>
      <c r="P133" s="16">
        <v>0</v>
      </c>
      <c r="Q133" s="16">
        <v>1</v>
      </c>
      <c r="R133" s="16">
        <v>17</v>
      </c>
      <c r="S133" s="1"/>
      <c r="T133" s="4" t="s">
        <v>3</v>
      </c>
      <c r="U133" s="3" t="s">
        <v>1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12</v>
      </c>
      <c r="AA133" s="16">
        <v>1</v>
      </c>
      <c r="AB133" s="1"/>
      <c r="AC133" s="4" t="s">
        <v>3</v>
      </c>
      <c r="AD133" s="3" t="s">
        <v>1</v>
      </c>
      <c r="AE133" s="25" t="s">
        <v>122</v>
      </c>
      <c r="AF133" s="25" t="s">
        <v>152</v>
      </c>
      <c r="AG133" s="16">
        <v>0</v>
      </c>
      <c r="AH133" s="16">
        <v>0</v>
      </c>
      <c r="AI133" s="16">
        <v>1</v>
      </c>
      <c r="AJ133" s="16">
        <v>2</v>
      </c>
      <c r="AK133" s="1"/>
      <c r="AL133" s="4" t="s">
        <v>3</v>
      </c>
      <c r="AM133" s="3" t="s">
        <v>1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3</v>
      </c>
      <c r="AS133" s="16">
        <v>1</v>
      </c>
      <c r="AT133" s="1"/>
      <c r="AU133" s="4" t="s">
        <v>3</v>
      </c>
      <c r="AV133" s="3" t="s">
        <v>1</v>
      </c>
      <c r="AW133" s="25" t="s">
        <v>122</v>
      </c>
      <c r="AX133" s="25" t="s">
        <v>152</v>
      </c>
      <c r="AY133" s="16">
        <v>0</v>
      </c>
      <c r="AZ133" s="16">
        <v>0</v>
      </c>
      <c r="BA133" s="16">
        <v>4</v>
      </c>
      <c r="BB133" s="16">
        <v>0</v>
      </c>
      <c r="BC133" s="1"/>
      <c r="BD133" s="4" t="s">
        <v>3</v>
      </c>
      <c r="BE133" s="3" t="s">
        <v>1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3</v>
      </c>
      <c r="BN133" s="3" t="s">
        <v>1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3</v>
      </c>
      <c r="BW133" s="3" t="s">
        <v>1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3</v>
      </c>
      <c r="CF133" s="3" t="s">
        <v>1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3</v>
      </c>
      <c r="CO133" s="3" t="s">
        <v>1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3</v>
      </c>
      <c r="CX133" s="3" t="s">
        <v>1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3</v>
      </c>
      <c r="DG133" s="49" t="s">
        <v>1</v>
      </c>
      <c r="DH133" s="54" t="s">
        <v>122</v>
      </c>
      <c r="DI133" s="55" t="s">
        <v>152</v>
      </c>
      <c r="DJ133" s="21">
        <v>0</v>
      </c>
      <c r="DK133" s="21">
        <v>0</v>
      </c>
      <c r="DL133" s="21">
        <v>1</v>
      </c>
      <c r="DM133" s="21">
        <v>2</v>
      </c>
    </row>
    <row r="134" spans="1:117" ht="39" x14ac:dyDescent="0.25">
      <c r="A134" s="1"/>
      <c r="B134" s="4" t="s">
        <v>46</v>
      </c>
      <c r="C134" s="3" t="s">
        <v>24</v>
      </c>
      <c r="D134" s="25" t="s">
        <v>122</v>
      </c>
      <c r="E134" s="25" t="s">
        <v>152</v>
      </c>
      <c r="F134" s="16">
        <v>0</v>
      </c>
      <c r="G134" s="16">
        <v>0</v>
      </c>
      <c r="H134" s="16">
        <v>0</v>
      </c>
      <c r="I134" s="16">
        <v>0</v>
      </c>
      <c r="J134" s="1"/>
      <c r="K134" s="4" t="s">
        <v>46</v>
      </c>
      <c r="L134" s="3" t="s">
        <v>24</v>
      </c>
      <c r="M134" s="25" t="s">
        <v>122</v>
      </c>
      <c r="N134" s="25" t="s">
        <v>152</v>
      </c>
      <c r="O134" s="16">
        <v>0</v>
      </c>
      <c r="P134" s="16">
        <v>0</v>
      </c>
      <c r="Q134" s="16">
        <v>0</v>
      </c>
      <c r="R134" s="16">
        <v>0</v>
      </c>
      <c r="S134" s="1"/>
      <c r="T134" s="4" t="s">
        <v>46</v>
      </c>
      <c r="U134" s="3" t="s">
        <v>24</v>
      </c>
      <c r="V134" s="25" t="s">
        <v>122</v>
      </c>
      <c r="W134" s="25" t="s">
        <v>152</v>
      </c>
      <c r="X134" s="16">
        <v>0</v>
      </c>
      <c r="Y134" s="16">
        <v>0</v>
      </c>
      <c r="Z134" s="16">
        <v>0</v>
      </c>
      <c r="AA134" s="16">
        <v>0</v>
      </c>
      <c r="AB134" s="1"/>
      <c r="AC134" s="4" t="s">
        <v>46</v>
      </c>
      <c r="AD134" s="3" t="s">
        <v>24</v>
      </c>
      <c r="AE134" s="25" t="s">
        <v>122</v>
      </c>
      <c r="AF134" s="25" t="s">
        <v>152</v>
      </c>
      <c r="AG134" s="16">
        <v>0</v>
      </c>
      <c r="AH134" s="16">
        <v>0</v>
      </c>
      <c r="AI134" s="16">
        <v>0</v>
      </c>
      <c r="AJ134" s="16">
        <v>0</v>
      </c>
      <c r="AK134" s="1"/>
      <c r="AL134" s="4" t="s">
        <v>46</v>
      </c>
      <c r="AM134" s="3" t="s">
        <v>24</v>
      </c>
      <c r="AN134" s="25" t="s">
        <v>122</v>
      </c>
      <c r="AO134" s="25" t="s">
        <v>152</v>
      </c>
      <c r="AP134" s="16">
        <v>0</v>
      </c>
      <c r="AQ134" s="16">
        <v>0</v>
      </c>
      <c r="AR134" s="16">
        <v>0</v>
      </c>
      <c r="AS134" s="16">
        <v>0</v>
      </c>
      <c r="AT134" s="1"/>
      <c r="AU134" s="4" t="s">
        <v>46</v>
      </c>
      <c r="AV134" s="3" t="s">
        <v>24</v>
      </c>
      <c r="AW134" s="25" t="s">
        <v>122</v>
      </c>
      <c r="AX134" s="25" t="s">
        <v>152</v>
      </c>
      <c r="AY134" s="16">
        <v>0</v>
      </c>
      <c r="AZ134" s="16">
        <v>0</v>
      </c>
      <c r="BA134" s="16">
        <v>0</v>
      </c>
      <c r="BB134" s="16">
        <v>0</v>
      </c>
      <c r="BC134" s="1"/>
      <c r="BD134" s="4" t="s">
        <v>46</v>
      </c>
      <c r="BE134" s="3" t="s">
        <v>24</v>
      </c>
      <c r="BF134" s="25" t="s">
        <v>122</v>
      </c>
      <c r="BG134" s="25" t="s">
        <v>152</v>
      </c>
      <c r="BH134" s="16">
        <v>0</v>
      </c>
      <c r="BI134" s="16">
        <v>0</v>
      </c>
      <c r="BJ134" s="16">
        <v>0</v>
      </c>
      <c r="BK134" s="16">
        <v>0</v>
      </c>
      <c r="BL134" s="1"/>
      <c r="BM134" s="4" t="s">
        <v>46</v>
      </c>
      <c r="BN134" s="3" t="s">
        <v>24</v>
      </c>
      <c r="BO134" s="25" t="s">
        <v>122</v>
      </c>
      <c r="BP134" s="25" t="s">
        <v>152</v>
      </c>
      <c r="BQ134" s="16">
        <v>0</v>
      </c>
      <c r="BR134" s="16">
        <v>0</v>
      </c>
      <c r="BS134" s="16">
        <v>0</v>
      </c>
      <c r="BT134" s="16">
        <v>0</v>
      </c>
      <c r="BU134" s="1"/>
      <c r="BV134" s="4" t="s">
        <v>46</v>
      </c>
      <c r="BW134" s="3" t="s">
        <v>24</v>
      </c>
      <c r="BX134" s="25" t="s">
        <v>122</v>
      </c>
      <c r="BY134" s="25" t="s">
        <v>152</v>
      </c>
      <c r="BZ134" s="16">
        <v>0</v>
      </c>
      <c r="CA134" s="16">
        <v>0</v>
      </c>
      <c r="CB134" s="16">
        <v>0</v>
      </c>
      <c r="CC134" s="16">
        <v>0</v>
      </c>
      <c r="CD134" s="1"/>
      <c r="CE134" s="4" t="s">
        <v>46</v>
      </c>
      <c r="CF134" s="3" t="s">
        <v>24</v>
      </c>
      <c r="CG134" s="25" t="s">
        <v>122</v>
      </c>
      <c r="CH134" s="25" t="s">
        <v>152</v>
      </c>
      <c r="CI134" s="16">
        <v>0</v>
      </c>
      <c r="CJ134" s="16">
        <v>0</v>
      </c>
      <c r="CK134" s="16">
        <v>0</v>
      </c>
      <c r="CL134" s="16">
        <v>0</v>
      </c>
      <c r="CM134" s="1"/>
      <c r="CN134" s="4" t="s">
        <v>46</v>
      </c>
      <c r="CO134" s="3" t="s">
        <v>24</v>
      </c>
      <c r="CP134" s="25" t="s">
        <v>122</v>
      </c>
      <c r="CQ134" s="25" t="s">
        <v>152</v>
      </c>
      <c r="CR134" s="16">
        <v>0</v>
      </c>
      <c r="CS134" s="16">
        <v>0</v>
      </c>
      <c r="CT134" s="16">
        <v>0</v>
      </c>
      <c r="CU134" s="16">
        <v>0</v>
      </c>
      <c r="CV134" s="1"/>
      <c r="CW134" s="4" t="s">
        <v>46</v>
      </c>
      <c r="CX134" s="3" t="s">
        <v>24</v>
      </c>
      <c r="CY134" s="25" t="s">
        <v>122</v>
      </c>
      <c r="CZ134" s="25" t="s">
        <v>152</v>
      </c>
      <c r="DA134" s="16">
        <v>0</v>
      </c>
      <c r="DB134" s="16">
        <v>0</v>
      </c>
      <c r="DC134" s="16">
        <v>0</v>
      </c>
      <c r="DD134" s="16">
        <v>0</v>
      </c>
      <c r="DE134" s="58"/>
      <c r="DF134" s="44" t="s">
        <v>46</v>
      </c>
      <c r="DG134" s="49" t="s">
        <v>24</v>
      </c>
      <c r="DH134" s="54" t="s">
        <v>122</v>
      </c>
      <c r="DI134" s="55" t="s">
        <v>152</v>
      </c>
      <c r="DJ134" s="21">
        <v>0</v>
      </c>
      <c r="DK134" s="21">
        <v>0</v>
      </c>
      <c r="DL134" s="21">
        <v>0</v>
      </c>
      <c r="DM134" s="21">
        <v>0</v>
      </c>
    </row>
    <row r="135" spans="1:117" ht="39" x14ac:dyDescent="0.25">
      <c r="A135" s="1"/>
      <c r="B135" s="4" t="s">
        <v>18</v>
      </c>
      <c r="C135" s="3" t="s">
        <v>19</v>
      </c>
      <c r="D135" s="25" t="s">
        <v>122</v>
      </c>
      <c r="E135" s="25" t="s">
        <v>152</v>
      </c>
      <c r="F135" s="16">
        <v>2</v>
      </c>
      <c r="G135" s="16">
        <v>2</v>
      </c>
      <c r="H135" s="16">
        <v>12</v>
      </c>
      <c r="I135" s="16">
        <v>5</v>
      </c>
      <c r="J135" s="1"/>
      <c r="K135" s="4" t="s">
        <v>18</v>
      </c>
      <c r="L135" s="3" t="s">
        <v>19</v>
      </c>
      <c r="M135" s="25" t="s">
        <v>122</v>
      </c>
      <c r="N135" s="25" t="s">
        <v>152</v>
      </c>
      <c r="O135" s="16">
        <v>2</v>
      </c>
      <c r="P135" s="16">
        <v>2</v>
      </c>
      <c r="Q135" s="16">
        <v>1</v>
      </c>
      <c r="R135" s="16">
        <v>23</v>
      </c>
      <c r="S135" s="1"/>
      <c r="T135" s="4" t="s">
        <v>18</v>
      </c>
      <c r="U135" s="3" t="s">
        <v>19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17</v>
      </c>
      <c r="AA135" s="16">
        <v>10</v>
      </c>
      <c r="AB135" s="1"/>
      <c r="AC135" s="4" t="s">
        <v>18</v>
      </c>
      <c r="AD135" s="3" t="s">
        <v>19</v>
      </c>
      <c r="AE135" s="25" t="s">
        <v>122</v>
      </c>
      <c r="AF135" s="25" t="s">
        <v>152</v>
      </c>
      <c r="AG135" s="16">
        <v>1</v>
      </c>
      <c r="AH135" s="16">
        <v>0</v>
      </c>
      <c r="AI135" s="16">
        <v>5</v>
      </c>
      <c r="AJ135" s="16">
        <v>13</v>
      </c>
      <c r="AK135" s="1"/>
      <c r="AL135" s="4" t="s">
        <v>18</v>
      </c>
      <c r="AM135" s="3" t="s">
        <v>19</v>
      </c>
      <c r="AN135" s="25" t="s">
        <v>122</v>
      </c>
      <c r="AO135" s="25" t="s">
        <v>152</v>
      </c>
      <c r="AP135" s="16">
        <v>2</v>
      </c>
      <c r="AQ135" s="16">
        <v>2</v>
      </c>
      <c r="AR135" s="16">
        <v>4</v>
      </c>
      <c r="AS135" s="16">
        <v>9</v>
      </c>
      <c r="AT135" s="1"/>
      <c r="AU135" s="4" t="s">
        <v>18</v>
      </c>
      <c r="AV135" s="3" t="s">
        <v>19</v>
      </c>
      <c r="AW135" s="25" t="s">
        <v>122</v>
      </c>
      <c r="AX135" s="25" t="s">
        <v>152</v>
      </c>
      <c r="AY135" s="16">
        <v>0</v>
      </c>
      <c r="AZ135" s="16">
        <v>2</v>
      </c>
      <c r="BA135" s="16">
        <v>10</v>
      </c>
      <c r="BB135" s="16">
        <v>6</v>
      </c>
      <c r="BC135" s="1"/>
      <c r="BD135" s="4" t="s">
        <v>18</v>
      </c>
      <c r="BE135" s="3" t="s">
        <v>19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18</v>
      </c>
      <c r="BN135" s="3" t="s">
        <v>19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18</v>
      </c>
      <c r="BW135" s="3" t="s">
        <v>19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18</v>
      </c>
      <c r="CF135" s="3" t="s">
        <v>19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18</v>
      </c>
      <c r="CO135" s="3" t="s">
        <v>19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18</v>
      </c>
      <c r="CX135" s="3" t="s">
        <v>19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8"/>
      <c r="DF135" s="44" t="s">
        <v>18</v>
      </c>
      <c r="DG135" s="49" t="s">
        <v>19</v>
      </c>
      <c r="DH135" s="54" t="s">
        <v>122</v>
      </c>
      <c r="DI135" s="55" t="s">
        <v>152</v>
      </c>
      <c r="DJ135" s="21">
        <v>0</v>
      </c>
      <c r="DK135" s="21">
        <v>1</v>
      </c>
      <c r="DL135" s="21">
        <v>31</v>
      </c>
      <c r="DM135" s="21">
        <v>49</v>
      </c>
    </row>
    <row r="136" spans="1:117" ht="39" x14ac:dyDescent="0.25">
      <c r="A136" s="1"/>
      <c r="B136" s="4" t="s">
        <v>51</v>
      </c>
      <c r="C136" s="3" t="s">
        <v>52</v>
      </c>
      <c r="D136" s="25" t="s">
        <v>122</v>
      </c>
      <c r="E136" s="25" t="s">
        <v>152</v>
      </c>
      <c r="F136" s="16">
        <v>0</v>
      </c>
      <c r="G136" s="16">
        <v>1</v>
      </c>
      <c r="H136" s="16">
        <v>6</v>
      </c>
      <c r="I136" s="16">
        <v>5</v>
      </c>
      <c r="J136" s="1"/>
      <c r="K136" s="4" t="s">
        <v>51</v>
      </c>
      <c r="L136" s="3" t="s">
        <v>52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11</v>
      </c>
      <c r="S136" s="1"/>
      <c r="T136" s="4" t="s">
        <v>51</v>
      </c>
      <c r="U136" s="3" t="s">
        <v>52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2</v>
      </c>
      <c r="AA136" s="16">
        <v>1</v>
      </c>
      <c r="AB136" s="1"/>
      <c r="AC136" s="4" t="s">
        <v>51</v>
      </c>
      <c r="AD136" s="3" t="s">
        <v>52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1</v>
      </c>
      <c r="AJ136" s="16">
        <v>7</v>
      </c>
      <c r="AK136" s="1"/>
      <c r="AL136" s="4" t="s">
        <v>51</v>
      </c>
      <c r="AM136" s="3" t="s">
        <v>52</v>
      </c>
      <c r="AN136" s="25" t="s">
        <v>122</v>
      </c>
      <c r="AO136" s="25" t="s">
        <v>152</v>
      </c>
      <c r="AP136" s="16">
        <v>0</v>
      </c>
      <c r="AQ136" s="16">
        <v>0</v>
      </c>
      <c r="AR136" s="16">
        <v>1</v>
      </c>
      <c r="AS136" s="16">
        <v>7</v>
      </c>
      <c r="AT136" s="1"/>
      <c r="AU136" s="4" t="s">
        <v>51</v>
      </c>
      <c r="AV136" s="3" t="s">
        <v>52</v>
      </c>
      <c r="AW136" s="25" t="s">
        <v>122</v>
      </c>
      <c r="AX136" s="25" t="s">
        <v>152</v>
      </c>
      <c r="AY136" s="16">
        <v>0</v>
      </c>
      <c r="AZ136" s="16">
        <v>1</v>
      </c>
      <c r="BA136" s="16">
        <v>1</v>
      </c>
      <c r="BB136" s="16">
        <v>4</v>
      </c>
      <c r="BC136" s="1"/>
      <c r="BD136" s="4" t="s">
        <v>51</v>
      </c>
      <c r="BE136" s="3" t="s">
        <v>52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51</v>
      </c>
      <c r="BN136" s="3" t="s">
        <v>52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51</v>
      </c>
      <c r="BW136" s="3" t="s">
        <v>52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51</v>
      </c>
      <c r="CF136" s="3" t="s">
        <v>52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51</v>
      </c>
      <c r="CO136" s="3" t="s">
        <v>52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51</v>
      </c>
      <c r="CX136" s="3" t="s">
        <v>52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51</v>
      </c>
      <c r="DG136" s="49" t="s">
        <v>52</v>
      </c>
      <c r="DH136" s="54" t="s">
        <v>122</v>
      </c>
      <c r="DI136" s="55" t="s">
        <v>152</v>
      </c>
      <c r="DJ136" s="21">
        <v>0</v>
      </c>
      <c r="DK136" s="21">
        <v>0</v>
      </c>
      <c r="DL136" s="21">
        <v>9</v>
      </c>
      <c r="DM136" s="21">
        <v>32</v>
      </c>
    </row>
    <row r="137" spans="1:117" s="57" customFormat="1" ht="39" x14ac:dyDescent="0.25">
      <c r="A137" s="46"/>
      <c r="B137" s="44"/>
      <c r="C137" s="49"/>
      <c r="D137" s="48"/>
      <c r="E137" s="48"/>
      <c r="F137" s="21"/>
      <c r="G137" s="21"/>
      <c r="H137" s="21"/>
      <c r="I137" s="21"/>
      <c r="J137" s="46"/>
      <c r="K137" s="44"/>
      <c r="L137" s="49"/>
      <c r="M137" s="48"/>
      <c r="N137" s="48"/>
      <c r="O137" s="21"/>
      <c r="P137" s="21"/>
      <c r="Q137" s="21"/>
      <c r="R137" s="21"/>
      <c r="S137" s="46"/>
      <c r="T137" s="44"/>
      <c r="U137" s="49"/>
      <c r="V137" s="48"/>
      <c r="W137" s="48"/>
      <c r="X137" s="21"/>
      <c r="Y137" s="21"/>
      <c r="Z137" s="21"/>
      <c r="AA137" s="21"/>
      <c r="AB137" s="46"/>
      <c r="AC137" s="44"/>
      <c r="AD137" s="49"/>
      <c r="AE137" s="48"/>
      <c r="AF137" s="48"/>
      <c r="AG137" s="21"/>
      <c r="AH137" s="21"/>
      <c r="AI137" s="21"/>
      <c r="AJ137" s="21"/>
      <c r="AK137" s="46"/>
      <c r="AL137" s="44"/>
      <c r="AM137" s="49"/>
      <c r="AN137" s="48"/>
      <c r="AO137" s="48"/>
      <c r="AP137" s="21"/>
      <c r="AQ137" s="21"/>
      <c r="AR137" s="21"/>
      <c r="AS137" s="21"/>
      <c r="AT137" s="46"/>
      <c r="AU137" s="44"/>
      <c r="AV137" s="49"/>
      <c r="AW137" s="48"/>
      <c r="AX137" s="48"/>
      <c r="AY137" s="21"/>
      <c r="AZ137" s="21"/>
      <c r="BA137" s="21"/>
      <c r="BB137" s="21"/>
      <c r="BC137" s="46"/>
      <c r="BD137" s="44"/>
      <c r="BE137" s="49"/>
      <c r="BF137" s="48"/>
      <c r="BG137" s="48"/>
      <c r="BH137" s="21"/>
      <c r="BI137" s="21"/>
      <c r="BJ137" s="21"/>
      <c r="BK137" s="21"/>
      <c r="BL137" s="46"/>
      <c r="BM137" s="44"/>
      <c r="BN137" s="49"/>
      <c r="BO137" s="48"/>
      <c r="BP137" s="48"/>
      <c r="BQ137" s="21"/>
      <c r="BR137" s="21"/>
      <c r="BS137" s="21"/>
      <c r="BT137" s="21"/>
      <c r="BU137" s="46"/>
      <c r="BV137" s="44"/>
      <c r="BW137" s="49"/>
      <c r="BX137" s="48"/>
      <c r="BY137" s="48"/>
      <c r="BZ137" s="21"/>
      <c r="CA137" s="21"/>
      <c r="CB137" s="21"/>
      <c r="CC137" s="21"/>
      <c r="CD137" s="46"/>
      <c r="CE137" s="44"/>
      <c r="CF137" s="49"/>
      <c r="CG137" s="48"/>
      <c r="CH137" s="48"/>
      <c r="CI137" s="21"/>
      <c r="CJ137" s="21"/>
      <c r="CK137" s="21"/>
      <c r="CL137" s="21"/>
      <c r="CM137" s="46"/>
      <c r="CN137" s="44"/>
      <c r="CO137" s="49"/>
      <c r="CP137" s="48"/>
      <c r="CQ137" s="48"/>
      <c r="CR137" s="21"/>
      <c r="CS137" s="21"/>
      <c r="CT137" s="21"/>
      <c r="CU137" s="21"/>
      <c r="CV137" s="46"/>
      <c r="CW137" s="44"/>
      <c r="CX137" s="49"/>
      <c r="CY137" s="48"/>
      <c r="CZ137" s="48"/>
      <c r="DA137" s="21"/>
      <c r="DB137" s="21"/>
      <c r="DC137" s="21"/>
      <c r="DD137" s="21"/>
      <c r="DE137" s="58"/>
      <c r="DF137" s="44" t="s">
        <v>88</v>
      </c>
      <c r="DG137" s="49" t="s">
        <v>24</v>
      </c>
      <c r="DH137" s="54" t="s">
        <v>122</v>
      </c>
      <c r="DI137" s="55" t="s">
        <v>152</v>
      </c>
      <c r="DJ137" s="21">
        <v>0</v>
      </c>
      <c r="DK137" s="21">
        <v>0</v>
      </c>
      <c r="DL137" s="21">
        <v>0</v>
      </c>
      <c r="DM137" s="21">
        <v>0</v>
      </c>
    </row>
    <row r="138" spans="1:117" ht="39" x14ac:dyDescent="0.25">
      <c r="A138" s="1"/>
      <c r="B138" s="4" t="s">
        <v>14</v>
      </c>
      <c r="C138" s="3" t="s">
        <v>15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0</v>
      </c>
      <c r="I138" s="16">
        <v>0</v>
      </c>
      <c r="J138" s="1"/>
      <c r="K138" s="4" t="s">
        <v>14</v>
      </c>
      <c r="L138" s="3" t="s">
        <v>15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14</v>
      </c>
      <c r="U138" s="3" t="s">
        <v>15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0</v>
      </c>
      <c r="AA138" s="16">
        <v>0</v>
      </c>
      <c r="AB138" s="1"/>
      <c r="AC138" s="4" t="s">
        <v>14</v>
      </c>
      <c r="AD138" s="3" t="s">
        <v>15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14</v>
      </c>
      <c r="AM138" s="3" t="s">
        <v>15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14</v>
      </c>
      <c r="AV138" s="3" t="s">
        <v>15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14</v>
      </c>
      <c r="BE138" s="3" t="s">
        <v>15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14</v>
      </c>
      <c r="BN138" s="3" t="s">
        <v>15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14</v>
      </c>
      <c r="BW138" s="3" t="s">
        <v>15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14</v>
      </c>
      <c r="CF138" s="3" t="s">
        <v>15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14</v>
      </c>
      <c r="CO138" s="3" t="s">
        <v>15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14</v>
      </c>
      <c r="CX138" s="3" t="s">
        <v>15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14</v>
      </c>
      <c r="DG138" s="49" t="s">
        <v>15</v>
      </c>
      <c r="DH138" s="54" t="s">
        <v>122</v>
      </c>
      <c r="DI138" s="55" t="s">
        <v>152</v>
      </c>
      <c r="DJ138" s="21">
        <v>0</v>
      </c>
      <c r="DK138" s="21">
        <v>0</v>
      </c>
      <c r="DL138" s="21">
        <v>0</v>
      </c>
      <c r="DM138" s="21">
        <v>0</v>
      </c>
    </row>
    <row r="139" spans="1:117" ht="39" x14ac:dyDescent="0.25">
      <c r="A139" s="1"/>
      <c r="B139" s="4" t="s">
        <v>36</v>
      </c>
      <c r="C139" s="3" t="s">
        <v>37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2</v>
      </c>
      <c r="I139" s="16">
        <v>0</v>
      </c>
      <c r="J139" s="1"/>
      <c r="K139" s="4" t="s">
        <v>36</v>
      </c>
      <c r="L139" s="3" t="s">
        <v>37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1</v>
      </c>
      <c r="R139" s="16">
        <v>6</v>
      </c>
      <c r="S139" s="1"/>
      <c r="T139" s="4" t="s">
        <v>36</v>
      </c>
      <c r="U139" s="3" t="s">
        <v>37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7</v>
      </c>
      <c r="AA139" s="16">
        <v>1</v>
      </c>
      <c r="AB139" s="1"/>
      <c r="AC139" s="4" t="s">
        <v>36</v>
      </c>
      <c r="AD139" s="3" t="s">
        <v>37</v>
      </c>
      <c r="AE139" s="25" t="s">
        <v>122</v>
      </c>
      <c r="AF139" s="25" t="s">
        <v>152</v>
      </c>
      <c r="AG139" s="16">
        <v>0</v>
      </c>
      <c r="AH139" s="16">
        <v>1</v>
      </c>
      <c r="AI139" s="16">
        <v>0</v>
      </c>
      <c r="AJ139" s="16">
        <v>2</v>
      </c>
      <c r="AK139" s="1"/>
      <c r="AL139" s="4" t="s">
        <v>36</v>
      </c>
      <c r="AM139" s="3" t="s">
        <v>37</v>
      </c>
      <c r="AN139" s="25" t="s">
        <v>122</v>
      </c>
      <c r="AO139" s="25" t="s">
        <v>152</v>
      </c>
      <c r="AP139" s="16">
        <v>1</v>
      </c>
      <c r="AQ139" s="16">
        <v>0</v>
      </c>
      <c r="AR139" s="16">
        <v>3</v>
      </c>
      <c r="AS139" s="16">
        <v>2</v>
      </c>
      <c r="AT139" s="1"/>
      <c r="AU139" s="4" t="s">
        <v>36</v>
      </c>
      <c r="AV139" s="3" t="s">
        <v>37</v>
      </c>
      <c r="AW139" s="25" t="s">
        <v>122</v>
      </c>
      <c r="AX139" s="25" t="s">
        <v>152</v>
      </c>
      <c r="AY139" s="16">
        <v>1</v>
      </c>
      <c r="AZ139" s="16">
        <v>1</v>
      </c>
      <c r="BA139" s="16">
        <v>3</v>
      </c>
      <c r="BB139" s="16">
        <v>2</v>
      </c>
      <c r="BC139" s="1"/>
      <c r="BD139" s="4" t="s">
        <v>36</v>
      </c>
      <c r="BE139" s="3" t="s">
        <v>37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36</v>
      </c>
      <c r="BN139" s="3" t="s">
        <v>37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36</v>
      </c>
      <c r="BW139" s="3" t="s">
        <v>37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36</v>
      </c>
      <c r="CF139" s="3" t="s">
        <v>37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36</v>
      </c>
      <c r="CO139" s="3" t="s">
        <v>37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36</v>
      </c>
      <c r="CX139" s="3" t="s">
        <v>37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36</v>
      </c>
      <c r="DG139" s="49" t="s">
        <v>37</v>
      </c>
      <c r="DH139" s="54" t="s">
        <v>122</v>
      </c>
      <c r="DI139" s="55" t="s">
        <v>152</v>
      </c>
      <c r="DJ139" s="21">
        <v>0</v>
      </c>
      <c r="DK139" s="21">
        <v>0</v>
      </c>
      <c r="DL139" s="21">
        <v>2</v>
      </c>
      <c r="DM139" s="21">
        <v>7</v>
      </c>
    </row>
    <row r="140" spans="1:117" ht="39" x14ac:dyDescent="0.25">
      <c r="A140" s="1"/>
      <c r="B140" s="4" t="s">
        <v>49</v>
      </c>
      <c r="C140" s="3" t="s">
        <v>50</v>
      </c>
      <c r="D140" s="25" t="s">
        <v>122</v>
      </c>
      <c r="E140" s="25" t="s">
        <v>152</v>
      </c>
      <c r="F140" s="16">
        <v>1</v>
      </c>
      <c r="G140" s="16">
        <v>1</v>
      </c>
      <c r="H140" s="16">
        <v>7</v>
      </c>
      <c r="I140" s="16">
        <v>5</v>
      </c>
      <c r="J140" s="1"/>
      <c r="K140" s="4" t="s">
        <v>49</v>
      </c>
      <c r="L140" s="3" t="s">
        <v>50</v>
      </c>
      <c r="M140" s="25" t="s">
        <v>122</v>
      </c>
      <c r="N140" s="25" t="s">
        <v>152</v>
      </c>
      <c r="O140" s="16">
        <v>1</v>
      </c>
      <c r="P140" s="16">
        <v>0</v>
      </c>
      <c r="Q140" s="16">
        <v>0</v>
      </c>
      <c r="R140" s="16">
        <v>11</v>
      </c>
      <c r="S140" s="1"/>
      <c r="T140" s="4" t="s">
        <v>49</v>
      </c>
      <c r="U140" s="3" t="s">
        <v>50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9</v>
      </c>
      <c r="AA140" s="16">
        <v>2</v>
      </c>
      <c r="AB140" s="1"/>
      <c r="AC140" s="4" t="s">
        <v>49</v>
      </c>
      <c r="AD140" s="3" t="s">
        <v>50</v>
      </c>
      <c r="AE140" s="25" t="s">
        <v>122</v>
      </c>
      <c r="AF140" s="25" t="s">
        <v>152</v>
      </c>
      <c r="AG140" s="16">
        <v>1</v>
      </c>
      <c r="AH140" s="16">
        <v>1</v>
      </c>
      <c r="AI140" s="16">
        <v>1</v>
      </c>
      <c r="AJ140" s="16">
        <v>6</v>
      </c>
      <c r="AK140" s="1"/>
      <c r="AL140" s="4" t="s">
        <v>49</v>
      </c>
      <c r="AM140" s="3" t="s">
        <v>50</v>
      </c>
      <c r="AN140" s="25" t="s">
        <v>122</v>
      </c>
      <c r="AO140" s="25" t="s">
        <v>152</v>
      </c>
      <c r="AP140" s="16">
        <v>0</v>
      </c>
      <c r="AQ140" s="16">
        <v>2</v>
      </c>
      <c r="AR140" s="16">
        <v>6</v>
      </c>
      <c r="AS140" s="16">
        <v>3</v>
      </c>
      <c r="AT140" s="1"/>
      <c r="AU140" s="4" t="s">
        <v>49</v>
      </c>
      <c r="AV140" s="3" t="s">
        <v>50</v>
      </c>
      <c r="AW140" s="25" t="s">
        <v>122</v>
      </c>
      <c r="AX140" s="25" t="s">
        <v>152</v>
      </c>
      <c r="AY140" s="16">
        <v>0</v>
      </c>
      <c r="AZ140" s="16">
        <v>2</v>
      </c>
      <c r="BA140" s="16">
        <v>0</v>
      </c>
      <c r="BB140" s="16">
        <v>5</v>
      </c>
      <c r="BC140" s="1"/>
      <c r="BD140" s="4" t="s">
        <v>49</v>
      </c>
      <c r="BE140" s="3" t="s">
        <v>50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49</v>
      </c>
      <c r="BN140" s="3" t="s">
        <v>50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49</v>
      </c>
      <c r="BW140" s="3" t="s">
        <v>50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49</v>
      </c>
      <c r="CF140" s="3" t="s">
        <v>50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49</v>
      </c>
      <c r="CO140" s="3" t="s">
        <v>50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49</v>
      </c>
      <c r="CX140" s="3" t="s">
        <v>50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49</v>
      </c>
      <c r="DG140" s="49" t="s">
        <v>50</v>
      </c>
      <c r="DH140" s="54" t="s">
        <v>122</v>
      </c>
      <c r="DI140" s="55" t="s">
        <v>152</v>
      </c>
      <c r="DJ140" s="21">
        <v>0</v>
      </c>
      <c r="DK140" s="21">
        <v>0</v>
      </c>
      <c r="DL140" s="21">
        <v>19</v>
      </c>
      <c r="DM140" s="21">
        <v>36</v>
      </c>
    </row>
    <row r="141" spans="1:117" ht="51" x14ac:dyDescent="0.25">
      <c r="A141" s="1"/>
      <c r="B141" s="4" t="s">
        <v>47</v>
      </c>
      <c r="C141" s="3" t="s">
        <v>48</v>
      </c>
      <c r="D141" s="25" t="s">
        <v>122</v>
      </c>
      <c r="E141" s="25" t="s">
        <v>152</v>
      </c>
      <c r="F141" s="16">
        <v>0</v>
      </c>
      <c r="G141" s="16">
        <v>0</v>
      </c>
      <c r="H141" s="16">
        <v>2</v>
      </c>
      <c r="I141" s="16">
        <v>0</v>
      </c>
      <c r="J141" s="1"/>
      <c r="K141" s="4" t="s">
        <v>47</v>
      </c>
      <c r="L141" s="3" t="s">
        <v>48</v>
      </c>
      <c r="M141" s="25" t="s">
        <v>122</v>
      </c>
      <c r="N141" s="25" t="s">
        <v>152</v>
      </c>
      <c r="O141" s="16">
        <v>0</v>
      </c>
      <c r="P141" s="16">
        <v>0</v>
      </c>
      <c r="Q141" s="16">
        <v>0</v>
      </c>
      <c r="R141" s="16">
        <v>0</v>
      </c>
      <c r="S141" s="1"/>
      <c r="T141" s="4" t="s">
        <v>47</v>
      </c>
      <c r="U141" s="3" t="s">
        <v>48</v>
      </c>
      <c r="V141" s="25" t="s">
        <v>122</v>
      </c>
      <c r="W141" s="25" t="s">
        <v>152</v>
      </c>
      <c r="X141" s="16">
        <v>0</v>
      </c>
      <c r="Y141" s="16">
        <v>0</v>
      </c>
      <c r="Z141" s="16">
        <v>1</v>
      </c>
      <c r="AA141" s="16">
        <v>1</v>
      </c>
      <c r="AB141" s="1"/>
      <c r="AC141" s="4" t="s">
        <v>47</v>
      </c>
      <c r="AD141" s="3" t="s">
        <v>48</v>
      </c>
      <c r="AE141" s="25" t="s">
        <v>122</v>
      </c>
      <c r="AF141" s="25" t="s">
        <v>152</v>
      </c>
      <c r="AG141" s="16">
        <v>0</v>
      </c>
      <c r="AH141" s="16">
        <v>0</v>
      </c>
      <c r="AI141" s="16">
        <v>0</v>
      </c>
      <c r="AJ141" s="16">
        <v>0</v>
      </c>
      <c r="AK141" s="1"/>
      <c r="AL141" s="4" t="s">
        <v>47</v>
      </c>
      <c r="AM141" s="3" t="s">
        <v>48</v>
      </c>
      <c r="AN141" s="25" t="s">
        <v>122</v>
      </c>
      <c r="AO141" s="25" t="s">
        <v>152</v>
      </c>
      <c r="AP141" s="16">
        <v>0</v>
      </c>
      <c r="AQ141" s="16">
        <v>0</v>
      </c>
      <c r="AR141" s="16">
        <v>0</v>
      </c>
      <c r="AS141" s="16">
        <v>0</v>
      </c>
      <c r="AT141" s="1"/>
      <c r="AU141" s="4" t="s">
        <v>47</v>
      </c>
      <c r="AV141" s="3" t="s">
        <v>48</v>
      </c>
      <c r="AW141" s="25" t="s">
        <v>122</v>
      </c>
      <c r="AX141" s="25" t="s">
        <v>152</v>
      </c>
      <c r="AY141" s="16">
        <v>0</v>
      </c>
      <c r="AZ141" s="16">
        <v>0</v>
      </c>
      <c r="BA141" s="16">
        <v>0</v>
      </c>
      <c r="BB141" s="16">
        <v>0</v>
      </c>
      <c r="BC141" s="1"/>
      <c r="BD141" s="4" t="s">
        <v>47</v>
      </c>
      <c r="BE141" s="3" t="s">
        <v>48</v>
      </c>
      <c r="BF141" s="25" t="s">
        <v>122</v>
      </c>
      <c r="BG141" s="25" t="s">
        <v>152</v>
      </c>
      <c r="BH141" s="16">
        <v>0</v>
      </c>
      <c r="BI141" s="16">
        <v>0</v>
      </c>
      <c r="BJ141" s="16">
        <v>0</v>
      </c>
      <c r="BK141" s="16">
        <v>0</v>
      </c>
      <c r="BL141" s="1"/>
      <c r="BM141" s="4" t="s">
        <v>47</v>
      </c>
      <c r="BN141" s="3" t="s">
        <v>48</v>
      </c>
      <c r="BO141" s="25" t="s">
        <v>122</v>
      </c>
      <c r="BP141" s="25" t="s">
        <v>152</v>
      </c>
      <c r="BQ141" s="16">
        <v>0</v>
      </c>
      <c r="BR141" s="16">
        <v>0</v>
      </c>
      <c r="BS141" s="16">
        <v>0</v>
      </c>
      <c r="BT141" s="16">
        <v>0</v>
      </c>
      <c r="BU141" s="1"/>
      <c r="BV141" s="4" t="s">
        <v>47</v>
      </c>
      <c r="BW141" s="3" t="s">
        <v>48</v>
      </c>
      <c r="BX141" s="25" t="s">
        <v>122</v>
      </c>
      <c r="BY141" s="25" t="s">
        <v>152</v>
      </c>
      <c r="BZ141" s="16">
        <v>0</v>
      </c>
      <c r="CA141" s="16">
        <v>0</v>
      </c>
      <c r="CB141" s="16">
        <v>0</v>
      </c>
      <c r="CC141" s="16">
        <v>0</v>
      </c>
      <c r="CD141" s="1"/>
      <c r="CE141" s="4" t="s">
        <v>47</v>
      </c>
      <c r="CF141" s="3" t="s">
        <v>48</v>
      </c>
      <c r="CG141" s="25" t="s">
        <v>122</v>
      </c>
      <c r="CH141" s="25" t="s">
        <v>152</v>
      </c>
      <c r="CI141" s="16">
        <v>0</v>
      </c>
      <c r="CJ141" s="16">
        <v>0</v>
      </c>
      <c r="CK141" s="16">
        <v>0</v>
      </c>
      <c r="CL141" s="16">
        <v>0</v>
      </c>
      <c r="CM141" s="1"/>
      <c r="CN141" s="4" t="s">
        <v>47</v>
      </c>
      <c r="CO141" s="3" t="s">
        <v>48</v>
      </c>
      <c r="CP141" s="25" t="s">
        <v>122</v>
      </c>
      <c r="CQ141" s="25" t="s">
        <v>152</v>
      </c>
      <c r="CR141" s="16">
        <v>0</v>
      </c>
      <c r="CS141" s="16">
        <v>0</v>
      </c>
      <c r="CT141" s="16">
        <v>0</v>
      </c>
      <c r="CU141" s="16">
        <v>0</v>
      </c>
      <c r="CV141" s="1"/>
      <c r="CW141" s="4" t="s">
        <v>47</v>
      </c>
      <c r="CX141" s="3" t="s">
        <v>48</v>
      </c>
      <c r="CY141" s="25" t="s">
        <v>122</v>
      </c>
      <c r="CZ141" s="25" t="s">
        <v>152</v>
      </c>
      <c r="DA141" s="16">
        <v>0</v>
      </c>
      <c r="DB141" s="16">
        <v>0</v>
      </c>
      <c r="DC141" s="16">
        <v>0</v>
      </c>
      <c r="DD141" s="16">
        <v>0</v>
      </c>
      <c r="DE141" s="58"/>
      <c r="DF141" s="44" t="s">
        <v>47</v>
      </c>
      <c r="DG141" s="49" t="s">
        <v>48</v>
      </c>
      <c r="DH141" s="54" t="s">
        <v>122</v>
      </c>
      <c r="DI141" s="55" t="s">
        <v>152</v>
      </c>
      <c r="DJ141" s="21">
        <v>0</v>
      </c>
      <c r="DK141" s="21">
        <v>2</v>
      </c>
      <c r="DL141" s="21">
        <v>0</v>
      </c>
      <c r="DM141" s="21">
        <v>0</v>
      </c>
    </row>
    <row r="142" spans="1:117" ht="39" x14ac:dyDescent="0.25">
      <c r="A142" s="1"/>
      <c r="B142" s="4" t="s">
        <v>53</v>
      </c>
      <c r="C142" s="3" t="s">
        <v>54</v>
      </c>
      <c r="D142" s="25" t="s">
        <v>122</v>
      </c>
      <c r="E142" s="25" t="s">
        <v>152</v>
      </c>
      <c r="F142" s="16">
        <v>0</v>
      </c>
      <c r="G142" s="16">
        <v>0</v>
      </c>
      <c r="H142" s="16">
        <v>1</v>
      </c>
      <c r="I142" s="16">
        <v>2</v>
      </c>
      <c r="J142" s="1"/>
      <c r="K142" s="4" t="s">
        <v>53</v>
      </c>
      <c r="L142" s="3" t="s">
        <v>54</v>
      </c>
      <c r="M142" s="25" t="s">
        <v>122</v>
      </c>
      <c r="N142" s="25" t="s">
        <v>152</v>
      </c>
      <c r="O142" s="16">
        <v>0</v>
      </c>
      <c r="P142" s="16">
        <v>0</v>
      </c>
      <c r="Q142" s="16">
        <v>0</v>
      </c>
      <c r="R142" s="16">
        <v>4</v>
      </c>
      <c r="S142" s="1"/>
      <c r="T142" s="4" t="s">
        <v>53</v>
      </c>
      <c r="U142" s="3" t="s">
        <v>54</v>
      </c>
      <c r="V142" s="25" t="s">
        <v>122</v>
      </c>
      <c r="W142" s="25" t="s">
        <v>152</v>
      </c>
      <c r="X142" s="16">
        <v>0</v>
      </c>
      <c r="Y142" s="16">
        <v>0</v>
      </c>
      <c r="Z142" s="16">
        <v>2</v>
      </c>
      <c r="AA142" s="16">
        <v>0</v>
      </c>
      <c r="AB142" s="1"/>
      <c r="AC142" s="4" t="s">
        <v>53</v>
      </c>
      <c r="AD142" s="3" t="s">
        <v>54</v>
      </c>
      <c r="AE142" s="25" t="s">
        <v>122</v>
      </c>
      <c r="AF142" s="25" t="s">
        <v>152</v>
      </c>
      <c r="AG142" s="16">
        <v>0</v>
      </c>
      <c r="AH142" s="16">
        <v>0</v>
      </c>
      <c r="AI142" s="16">
        <v>0</v>
      </c>
      <c r="AJ142" s="16">
        <v>1</v>
      </c>
      <c r="AK142" s="1"/>
      <c r="AL142" s="4" t="s">
        <v>53</v>
      </c>
      <c r="AM142" s="3" t="s">
        <v>54</v>
      </c>
      <c r="AN142" s="25" t="s">
        <v>122</v>
      </c>
      <c r="AO142" s="25" t="s">
        <v>152</v>
      </c>
      <c r="AP142" s="16">
        <v>0</v>
      </c>
      <c r="AQ142" s="16">
        <v>0</v>
      </c>
      <c r="AR142" s="16">
        <v>0</v>
      </c>
      <c r="AS142" s="16">
        <v>0</v>
      </c>
      <c r="AT142" s="1"/>
      <c r="AU142" s="4" t="s">
        <v>53</v>
      </c>
      <c r="AV142" s="3" t="s">
        <v>54</v>
      </c>
      <c r="AW142" s="25" t="s">
        <v>122</v>
      </c>
      <c r="AX142" s="25" t="s">
        <v>152</v>
      </c>
      <c r="AY142" s="16">
        <v>3</v>
      </c>
      <c r="AZ142" s="16">
        <v>0</v>
      </c>
      <c r="BA142" s="16">
        <v>0</v>
      </c>
      <c r="BB142" s="16">
        <v>0</v>
      </c>
      <c r="BC142" s="1"/>
      <c r="BD142" s="4" t="s">
        <v>53</v>
      </c>
      <c r="BE142" s="3" t="s">
        <v>54</v>
      </c>
      <c r="BF142" s="25" t="s">
        <v>122</v>
      </c>
      <c r="BG142" s="25" t="s">
        <v>152</v>
      </c>
      <c r="BH142" s="16">
        <v>0</v>
      </c>
      <c r="BI142" s="16">
        <v>0</v>
      </c>
      <c r="BJ142" s="16">
        <v>0</v>
      </c>
      <c r="BK142" s="16">
        <v>0</v>
      </c>
      <c r="BL142" s="1"/>
      <c r="BM142" s="4" t="s">
        <v>53</v>
      </c>
      <c r="BN142" s="3" t="s">
        <v>54</v>
      </c>
      <c r="BO142" s="25" t="s">
        <v>122</v>
      </c>
      <c r="BP142" s="25" t="s">
        <v>152</v>
      </c>
      <c r="BQ142" s="16">
        <v>0</v>
      </c>
      <c r="BR142" s="16">
        <v>0</v>
      </c>
      <c r="BS142" s="16">
        <v>0</v>
      </c>
      <c r="BT142" s="16">
        <v>0</v>
      </c>
      <c r="BU142" s="1"/>
      <c r="BV142" s="4" t="s">
        <v>53</v>
      </c>
      <c r="BW142" s="3" t="s">
        <v>54</v>
      </c>
      <c r="BX142" s="25" t="s">
        <v>122</v>
      </c>
      <c r="BY142" s="25" t="s">
        <v>152</v>
      </c>
      <c r="BZ142" s="16">
        <v>0</v>
      </c>
      <c r="CA142" s="16">
        <v>0</v>
      </c>
      <c r="CB142" s="16">
        <v>0</v>
      </c>
      <c r="CC142" s="16">
        <v>0</v>
      </c>
      <c r="CD142" s="1"/>
      <c r="CE142" s="4" t="s">
        <v>53</v>
      </c>
      <c r="CF142" s="3" t="s">
        <v>54</v>
      </c>
      <c r="CG142" s="25" t="s">
        <v>122</v>
      </c>
      <c r="CH142" s="25" t="s">
        <v>152</v>
      </c>
      <c r="CI142" s="16">
        <v>0</v>
      </c>
      <c r="CJ142" s="16">
        <v>0</v>
      </c>
      <c r="CK142" s="16">
        <v>0</v>
      </c>
      <c r="CL142" s="16">
        <v>0</v>
      </c>
      <c r="CM142" s="1"/>
      <c r="CN142" s="4" t="s">
        <v>53</v>
      </c>
      <c r="CO142" s="3" t="s">
        <v>54</v>
      </c>
      <c r="CP142" s="25" t="s">
        <v>122</v>
      </c>
      <c r="CQ142" s="25" t="s">
        <v>152</v>
      </c>
      <c r="CR142" s="16">
        <v>0</v>
      </c>
      <c r="CS142" s="16">
        <v>0</v>
      </c>
      <c r="CT142" s="16">
        <v>0</v>
      </c>
      <c r="CU142" s="16">
        <v>0</v>
      </c>
      <c r="CV142" s="1"/>
      <c r="CW142" s="4" t="s">
        <v>53</v>
      </c>
      <c r="CX142" s="3" t="s">
        <v>54</v>
      </c>
      <c r="CY142" s="25" t="s">
        <v>122</v>
      </c>
      <c r="CZ142" s="25" t="s">
        <v>152</v>
      </c>
      <c r="DA142" s="16">
        <v>0</v>
      </c>
      <c r="DB142" s="16">
        <v>0</v>
      </c>
      <c r="DC142" s="16">
        <v>0</v>
      </c>
      <c r="DD142" s="16">
        <v>0</v>
      </c>
      <c r="DE142" s="58"/>
      <c r="DF142" s="44" t="s">
        <v>53</v>
      </c>
      <c r="DG142" s="49" t="s">
        <v>54</v>
      </c>
      <c r="DH142" s="54" t="s">
        <v>122</v>
      </c>
      <c r="DI142" s="55" t="s">
        <v>152</v>
      </c>
      <c r="DJ142" s="21">
        <v>0</v>
      </c>
      <c r="DK142" s="21">
        <v>0</v>
      </c>
      <c r="DL142" s="21">
        <v>2</v>
      </c>
      <c r="DM142" s="21">
        <v>4</v>
      </c>
    </row>
    <row r="143" spans="1:117" ht="33.75" x14ac:dyDescent="0.25">
      <c r="A143" s="1"/>
      <c r="B143" s="4" t="s">
        <v>89</v>
      </c>
      <c r="C143" s="3" t="s">
        <v>93</v>
      </c>
      <c r="D143" s="25" t="s">
        <v>122</v>
      </c>
      <c r="E143" s="25" t="s">
        <v>152</v>
      </c>
      <c r="F143" s="16">
        <v>0</v>
      </c>
      <c r="G143" s="16">
        <v>0</v>
      </c>
      <c r="H143" s="16">
        <v>0</v>
      </c>
      <c r="I143" s="16">
        <v>0</v>
      </c>
      <c r="J143" s="1"/>
      <c r="K143" s="4" t="s">
        <v>89</v>
      </c>
      <c r="L143" s="3" t="s">
        <v>93</v>
      </c>
      <c r="M143" s="25" t="s">
        <v>122</v>
      </c>
      <c r="N143" s="25" t="s">
        <v>152</v>
      </c>
      <c r="O143" s="16">
        <v>0</v>
      </c>
      <c r="P143" s="16">
        <v>0</v>
      </c>
      <c r="Q143" s="16">
        <v>0</v>
      </c>
      <c r="R143" s="16">
        <v>0</v>
      </c>
      <c r="S143" s="1"/>
      <c r="T143" s="4" t="s">
        <v>89</v>
      </c>
      <c r="U143" s="3" t="s">
        <v>93</v>
      </c>
      <c r="V143" s="25" t="s">
        <v>122</v>
      </c>
      <c r="W143" s="25" t="s">
        <v>152</v>
      </c>
      <c r="X143" s="16">
        <v>0</v>
      </c>
      <c r="Y143" s="16">
        <v>0</v>
      </c>
      <c r="Z143" s="16">
        <v>0</v>
      </c>
      <c r="AA143" s="16">
        <v>0</v>
      </c>
      <c r="AB143" s="1"/>
      <c r="AC143" s="4" t="s">
        <v>89</v>
      </c>
      <c r="AD143" s="3" t="s">
        <v>93</v>
      </c>
      <c r="AE143" s="25" t="s">
        <v>122</v>
      </c>
      <c r="AF143" s="25" t="s">
        <v>152</v>
      </c>
      <c r="AG143" s="16">
        <v>0</v>
      </c>
      <c r="AH143" s="16">
        <v>0</v>
      </c>
      <c r="AI143" s="16">
        <v>0</v>
      </c>
      <c r="AJ143" s="16">
        <v>0</v>
      </c>
      <c r="AK143" s="1"/>
      <c r="AL143" s="4" t="s">
        <v>89</v>
      </c>
      <c r="AM143" s="3" t="s">
        <v>93</v>
      </c>
      <c r="AN143" s="25" t="s">
        <v>122</v>
      </c>
      <c r="AO143" s="25" t="s">
        <v>152</v>
      </c>
      <c r="AP143" s="16">
        <v>0</v>
      </c>
      <c r="AQ143" s="16">
        <v>0</v>
      </c>
      <c r="AR143" s="16">
        <v>0</v>
      </c>
      <c r="AS143" s="16">
        <v>0</v>
      </c>
      <c r="AT143" s="1"/>
      <c r="AU143" s="4" t="s">
        <v>89</v>
      </c>
      <c r="AV143" s="3" t="s">
        <v>93</v>
      </c>
      <c r="AW143" s="25" t="s">
        <v>122</v>
      </c>
      <c r="AX143" s="25" t="s">
        <v>152</v>
      </c>
      <c r="AY143" s="16">
        <v>0</v>
      </c>
      <c r="AZ143" s="16">
        <v>0</v>
      </c>
      <c r="BA143" s="16">
        <v>0</v>
      </c>
      <c r="BB143" s="16">
        <v>0</v>
      </c>
      <c r="BC143" s="1"/>
      <c r="BD143" s="4" t="s">
        <v>89</v>
      </c>
      <c r="BE143" s="3" t="s">
        <v>93</v>
      </c>
      <c r="BF143" s="25" t="s">
        <v>122</v>
      </c>
      <c r="BG143" s="25" t="s">
        <v>152</v>
      </c>
      <c r="BH143" s="16">
        <v>0</v>
      </c>
      <c r="BI143" s="16">
        <v>0</v>
      </c>
      <c r="BJ143" s="16">
        <v>0</v>
      </c>
      <c r="BK143" s="16">
        <v>0</v>
      </c>
      <c r="BL143" s="1"/>
      <c r="BM143" s="4" t="s">
        <v>89</v>
      </c>
      <c r="BN143" s="3" t="s">
        <v>93</v>
      </c>
      <c r="BO143" s="25" t="s">
        <v>122</v>
      </c>
      <c r="BP143" s="25" t="s">
        <v>152</v>
      </c>
      <c r="BQ143" s="16">
        <v>0</v>
      </c>
      <c r="BR143" s="16">
        <v>0</v>
      </c>
      <c r="BS143" s="16">
        <v>0</v>
      </c>
      <c r="BT143" s="16">
        <v>0</v>
      </c>
      <c r="BU143" s="1"/>
      <c r="BV143" s="4" t="s">
        <v>89</v>
      </c>
      <c r="BW143" s="3" t="s">
        <v>93</v>
      </c>
      <c r="BX143" s="25" t="s">
        <v>122</v>
      </c>
      <c r="BY143" s="25" t="s">
        <v>152</v>
      </c>
      <c r="BZ143" s="16">
        <v>0</v>
      </c>
      <c r="CA143" s="16">
        <v>0</v>
      </c>
      <c r="CB143" s="16">
        <v>0</v>
      </c>
      <c r="CC143" s="16">
        <v>0</v>
      </c>
      <c r="CD143" s="1"/>
      <c r="CE143" s="4" t="s">
        <v>89</v>
      </c>
      <c r="CF143" s="3" t="s">
        <v>93</v>
      </c>
      <c r="CG143" s="25" t="s">
        <v>122</v>
      </c>
      <c r="CH143" s="25" t="s">
        <v>152</v>
      </c>
      <c r="CI143" s="16">
        <v>0</v>
      </c>
      <c r="CJ143" s="16">
        <v>0</v>
      </c>
      <c r="CK143" s="16">
        <v>0</v>
      </c>
      <c r="CL143" s="16">
        <v>0</v>
      </c>
      <c r="CM143" s="1"/>
      <c r="CN143" s="4" t="s">
        <v>89</v>
      </c>
      <c r="CO143" s="3" t="s">
        <v>93</v>
      </c>
      <c r="CP143" s="25" t="s">
        <v>122</v>
      </c>
      <c r="CQ143" s="25" t="s">
        <v>152</v>
      </c>
      <c r="CR143" s="16">
        <v>0</v>
      </c>
      <c r="CS143" s="16">
        <v>0</v>
      </c>
      <c r="CT143" s="16">
        <v>0</v>
      </c>
      <c r="CU143" s="16">
        <v>0</v>
      </c>
      <c r="CV143" s="1"/>
      <c r="CW143" s="4" t="s">
        <v>89</v>
      </c>
      <c r="CX143" s="3" t="s">
        <v>93</v>
      </c>
      <c r="CY143" s="25" t="s">
        <v>122</v>
      </c>
      <c r="CZ143" s="25" t="s">
        <v>152</v>
      </c>
      <c r="DA143" s="16">
        <v>0</v>
      </c>
      <c r="DB143" s="16">
        <v>0</v>
      </c>
      <c r="DC143" s="16">
        <v>0</v>
      </c>
      <c r="DD143" s="16">
        <v>0</v>
      </c>
      <c r="DE143" s="58"/>
      <c r="DF143" s="44" t="s">
        <v>89</v>
      </c>
      <c r="DG143" s="49" t="s">
        <v>93</v>
      </c>
      <c r="DH143" s="48" t="s">
        <v>122</v>
      </c>
      <c r="DI143" s="55" t="s">
        <v>152</v>
      </c>
      <c r="DJ143" s="21">
        <v>0</v>
      </c>
      <c r="DK143" s="21">
        <v>0</v>
      </c>
      <c r="DL143" s="21">
        <v>0</v>
      </c>
      <c r="DM143" s="21">
        <v>0</v>
      </c>
    </row>
    <row r="144" spans="1:117" ht="25.5" hidden="1" x14ac:dyDescent="0.25">
      <c r="A144" s="1"/>
      <c r="B144" s="12" t="s">
        <v>67</v>
      </c>
      <c r="C144" s="13" t="s">
        <v>111</v>
      </c>
      <c r="D144" s="30"/>
      <c r="E144" s="17"/>
      <c r="F144" s="17">
        <f>SUM(F147:F148)</f>
        <v>2</v>
      </c>
      <c r="G144" s="17">
        <f>SUM(G147:G148)</f>
        <v>1</v>
      </c>
      <c r="H144" s="17">
        <f>SUM(H147:H148)</f>
        <v>21</v>
      </c>
      <c r="I144" s="17">
        <f>SUM(I147:I148)</f>
        <v>4</v>
      </c>
      <c r="J144" s="1"/>
      <c r="K144" s="12" t="s">
        <v>67</v>
      </c>
      <c r="L144" s="13" t="s">
        <v>111</v>
      </c>
      <c r="M144" s="30"/>
      <c r="N144" s="17"/>
      <c r="O144" s="17">
        <f>SUM(O147:O148)</f>
        <v>1</v>
      </c>
      <c r="P144" s="17">
        <f>SUM(P147:P148)</f>
        <v>0</v>
      </c>
      <c r="Q144" s="17">
        <f>SUM(Q147:Q148)</f>
        <v>0</v>
      </c>
      <c r="R144" s="17">
        <f>SUM(R147:R148)</f>
        <v>27</v>
      </c>
      <c r="S144" s="1"/>
      <c r="T144" s="12" t="s">
        <v>67</v>
      </c>
      <c r="U144" s="13" t="s">
        <v>111</v>
      </c>
      <c r="V144" s="30"/>
      <c r="W144" s="17"/>
      <c r="X144" s="17">
        <f>SUM(X147:X148)</f>
        <v>0</v>
      </c>
      <c r="Y144" s="17">
        <f>SUM(Y147:Y148)</f>
        <v>0</v>
      </c>
      <c r="Z144" s="17">
        <f>SUM(Z147:Z148)</f>
        <v>20</v>
      </c>
      <c r="AA144" s="17">
        <f>SUM(AA147:AA148)</f>
        <v>13</v>
      </c>
      <c r="AB144" s="1"/>
      <c r="AC144" s="12" t="s">
        <v>67</v>
      </c>
      <c r="AD144" s="13" t="s">
        <v>111</v>
      </c>
      <c r="AE144" s="30"/>
      <c r="AF144" s="17"/>
      <c r="AG144" s="17">
        <f>SUM(AG147:AG148)</f>
        <v>0</v>
      </c>
      <c r="AH144" s="17">
        <f>SUM(AH147:AH148)</f>
        <v>0</v>
      </c>
      <c r="AI144" s="17">
        <f>SUM(AI147:AI148)</f>
        <v>3</v>
      </c>
      <c r="AJ144" s="17">
        <f>SUM(AJ147:AJ148)</f>
        <v>11</v>
      </c>
      <c r="AK144" s="1"/>
      <c r="AL144" s="12" t="s">
        <v>67</v>
      </c>
      <c r="AM144" s="13" t="s">
        <v>111</v>
      </c>
      <c r="AN144" s="30"/>
      <c r="AO144" s="17"/>
      <c r="AP144" s="17">
        <f>SUM(AP147:AP148)</f>
        <v>1</v>
      </c>
      <c r="AQ144" s="17">
        <f>SUM(AQ147:AQ148)</f>
        <v>1</v>
      </c>
      <c r="AR144" s="17">
        <f>SUM(AR147:AR148)</f>
        <v>5</v>
      </c>
      <c r="AS144" s="17">
        <f>SUM(AS147:AS148)</f>
        <v>6</v>
      </c>
      <c r="AT144" s="1"/>
      <c r="AU144" s="12" t="s">
        <v>67</v>
      </c>
      <c r="AV144" s="13" t="s">
        <v>111</v>
      </c>
      <c r="AW144" s="30"/>
      <c r="AX144" s="17"/>
      <c r="AY144" s="17">
        <f>SUM(AY147:AY148)</f>
        <v>0</v>
      </c>
      <c r="AZ144" s="17">
        <f>SUM(AZ147:AZ148)</f>
        <v>1</v>
      </c>
      <c r="BA144" s="17">
        <f>SUM(BA147:BA148)</f>
        <v>7</v>
      </c>
      <c r="BB144" s="17">
        <f>SUM(BB147:BB148)</f>
        <v>6</v>
      </c>
      <c r="BC144" s="1"/>
      <c r="BD144" s="12" t="s">
        <v>67</v>
      </c>
      <c r="BE144" s="13" t="s">
        <v>111</v>
      </c>
      <c r="BF144" s="30"/>
      <c r="BG144" s="17"/>
      <c r="BH144" s="17">
        <f>SUM(BH147:BH148)</f>
        <v>0</v>
      </c>
      <c r="BI144" s="17">
        <f>SUM(BI147:BI148)</f>
        <v>0</v>
      </c>
      <c r="BJ144" s="17">
        <f>SUM(BJ147:BJ148)</f>
        <v>0</v>
      </c>
      <c r="BK144" s="17">
        <f>SUM(BK147:BK148)</f>
        <v>0</v>
      </c>
      <c r="BL144" s="1"/>
      <c r="BM144" s="12" t="s">
        <v>67</v>
      </c>
      <c r="BN144" s="13" t="s">
        <v>111</v>
      </c>
      <c r="BO144" s="30"/>
      <c r="BP144" s="17"/>
      <c r="BQ144" s="17">
        <f>SUM(BQ147:BQ148)</f>
        <v>0</v>
      </c>
      <c r="BR144" s="17">
        <f>SUM(BR147:BR148)</f>
        <v>0</v>
      </c>
      <c r="BS144" s="17">
        <f>SUM(BS147:BS148)</f>
        <v>0</v>
      </c>
      <c r="BT144" s="17">
        <f>SUM(BT147:BT148)</f>
        <v>0</v>
      </c>
      <c r="BU144" s="1"/>
      <c r="BV144" s="12" t="s">
        <v>67</v>
      </c>
      <c r="BW144" s="13" t="s">
        <v>111</v>
      </c>
      <c r="BX144" s="30"/>
      <c r="BY144" s="17"/>
      <c r="BZ144" s="17">
        <f>SUM(BZ147:BZ148)</f>
        <v>0</v>
      </c>
      <c r="CA144" s="17">
        <f>SUM(CA147:CA148)</f>
        <v>0</v>
      </c>
      <c r="CB144" s="17">
        <f>SUM(CB147:CB148)</f>
        <v>0</v>
      </c>
      <c r="CC144" s="17">
        <f>SUM(CC147:CC148)</f>
        <v>0</v>
      </c>
      <c r="CD144" s="1"/>
      <c r="CE144" s="12" t="s">
        <v>67</v>
      </c>
      <c r="CF144" s="13" t="s">
        <v>111</v>
      </c>
      <c r="CG144" s="30"/>
      <c r="CH144" s="17"/>
      <c r="CI144" s="17">
        <f>SUM(CI147:CI148)</f>
        <v>0</v>
      </c>
      <c r="CJ144" s="17">
        <f>SUM(CJ147:CJ148)</f>
        <v>0</v>
      </c>
      <c r="CK144" s="17">
        <f>SUM(CK147:CK148)</f>
        <v>0</v>
      </c>
      <c r="CL144" s="17">
        <f>SUM(CL147:CL148)</f>
        <v>0</v>
      </c>
      <c r="CM144" s="1"/>
      <c r="CN144" s="12" t="s">
        <v>67</v>
      </c>
      <c r="CO144" s="13" t="s">
        <v>111</v>
      </c>
      <c r="CP144" s="30"/>
      <c r="CQ144" s="17"/>
      <c r="CR144" s="17">
        <f>SUM(CR147:CR148)</f>
        <v>0</v>
      </c>
      <c r="CS144" s="17">
        <f>SUM(CS147:CS148)</f>
        <v>0</v>
      </c>
      <c r="CT144" s="17">
        <f>SUM(CT147:CT148)</f>
        <v>0</v>
      </c>
      <c r="CU144" s="17">
        <f>SUM(CU147:CU148)</f>
        <v>0</v>
      </c>
      <c r="CV144" s="1"/>
      <c r="CW144" s="12" t="s">
        <v>67</v>
      </c>
      <c r="CX144" s="13" t="s">
        <v>111</v>
      </c>
      <c r="CY144" s="30"/>
      <c r="CZ144" s="17"/>
      <c r="DA144" s="17">
        <f>SUM(DA147:DA148)</f>
        <v>0</v>
      </c>
      <c r="DB144" s="17">
        <f>SUM(DB147:DB148)</f>
        <v>0</v>
      </c>
      <c r="DC144" s="17">
        <f>SUM(DC147:DC148)</f>
        <v>0</v>
      </c>
      <c r="DD144" s="17">
        <f>SUM(DD147:DD148)</f>
        <v>0</v>
      </c>
      <c r="DE144" s="1"/>
      <c r="DF144" s="45" t="s">
        <v>67</v>
      </c>
      <c r="DG144" s="60" t="s">
        <v>155</v>
      </c>
      <c r="DH144" s="56"/>
      <c r="DI144" s="55"/>
      <c r="DJ144" s="21"/>
      <c r="DK144" s="21"/>
      <c r="DL144" s="21"/>
      <c r="DM144" s="21"/>
    </row>
    <row r="145" spans="1:117" hidden="1" x14ac:dyDescent="0.25">
      <c r="A145" s="1"/>
      <c r="B145" s="9"/>
      <c r="C145" s="9" t="s">
        <v>96</v>
      </c>
      <c r="D145" s="29"/>
      <c r="E145" s="16"/>
      <c r="F145" s="16"/>
      <c r="G145" s="16"/>
      <c r="H145" s="16"/>
      <c r="I145" s="16"/>
      <c r="J145" s="1"/>
      <c r="K145" s="9"/>
      <c r="L145" s="9" t="s">
        <v>96</v>
      </c>
      <c r="M145" s="29"/>
      <c r="N145" s="16"/>
      <c r="O145" s="16"/>
      <c r="P145" s="16"/>
      <c r="Q145" s="16"/>
      <c r="R145" s="16"/>
      <c r="S145" s="1"/>
      <c r="T145" s="10"/>
      <c r="U145" s="9" t="s">
        <v>96</v>
      </c>
      <c r="V145" s="29"/>
      <c r="W145" s="16"/>
      <c r="X145" s="16"/>
      <c r="Y145" s="16"/>
      <c r="Z145" s="16"/>
      <c r="AA145" s="16"/>
      <c r="AB145" s="1"/>
      <c r="AC145" s="10"/>
      <c r="AD145" s="9" t="s">
        <v>96</v>
      </c>
      <c r="AE145" s="29"/>
      <c r="AF145" s="16"/>
      <c r="AG145" s="16"/>
      <c r="AH145" s="16"/>
      <c r="AI145" s="16"/>
      <c r="AJ145" s="16"/>
      <c r="AK145" s="1"/>
      <c r="AL145" s="10"/>
      <c r="AM145" s="9" t="s">
        <v>96</v>
      </c>
      <c r="AN145" s="29"/>
      <c r="AO145" s="16"/>
      <c r="AP145" s="16"/>
      <c r="AQ145" s="16"/>
      <c r="AR145" s="16"/>
      <c r="AS145" s="16"/>
      <c r="AT145" s="1"/>
      <c r="AU145" s="10"/>
      <c r="AV145" s="9" t="s">
        <v>96</v>
      </c>
      <c r="AW145" s="29"/>
      <c r="AX145" s="16"/>
      <c r="AY145" s="16"/>
      <c r="AZ145" s="16"/>
      <c r="BA145" s="16"/>
      <c r="BB145" s="16"/>
      <c r="BC145" s="1"/>
      <c r="BD145" s="10"/>
      <c r="BE145" s="9" t="s">
        <v>96</v>
      </c>
      <c r="BF145" s="29"/>
      <c r="BG145" s="16"/>
      <c r="BH145" s="16"/>
      <c r="BI145" s="16"/>
      <c r="BJ145" s="16"/>
      <c r="BK145" s="16"/>
      <c r="BL145" s="1"/>
      <c r="BM145" s="10"/>
      <c r="BN145" s="9" t="s">
        <v>96</v>
      </c>
      <c r="BO145" s="29"/>
      <c r="BP145" s="16"/>
      <c r="BQ145" s="16"/>
      <c r="BR145" s="16"/>
      <c r="BS145" s="16"/>
      <c r="BT145" s="16"/>
      <c r="BU145" s="1"/>
      <c r="BV145" s="10"/>
      <c r="BW145" s="9" t="s">
        <v>96</v>
      </c>
      <c r="BX145" s="29"/>
      <c r="BY145" s="16"/>
      <c r="BZ145" s="16"/>
      <c r="CA145" s="16"/>
      <c r="CB145" s="16"/>
      <c r="CC145" s="16"/>
      <c r="CD145" s="1"/>
      <c r="CE145" s="10"/>
      <c r="CF145" s="9" t="s">
        <v>96</v>
      </c>
      <c r="CG145" s="29"/>
      <c r="CH145" s="16"/>
      <c r="CI145" s="16"/>
      <c r="CJ145" s="16"/>
      <c r="CK145" s="16"/>
      <c r="CL145" s="16"/>
      <c r="CM145" s="1"/>
      <c r="CN145" s="10"/>
      <c r="CO145" s="9" t="s">
        <v>96</v>
      </c>
      <c r="CP145" s="29"/>
      <c r="CQ145" s="16"/>
      <c r="CR145" s="16"/>
      <c r="CS145" s="16"/>
      <c r="CT145" s="16"/>
      <c r="CU145" s="16"/>
      <c r="CV145" s="1"/>
      <c r="CW145" s="10"/>
      <c r="CX145" s="9" t="s">
        <v>96</v>
      </c>
      <c r="CY145" s="29"/>
      <c r="CZ145" s="16"/>
      <c r="DA145" s="16"/>
      <c r="DB145" s="16"/>
      <c r="DC145" s="16"/>
      <c r="DD145" s="16"/>
      <c r="DE145" s="1"/>
      <c r="DF145" s="45"/>
      <c r="DG145" s="60" t="s">
        <v>96</v>
      </c>
      <c r="DH145" s="56"/>
      <c r="DI145" s="55"/>
      <c r="DJ145" s="21"/>
      <c r="DK145" s="21"/>
      <c r="DL145" s="21"/>
      <c r="DM145" s="21"/>
    </row>
    <row r="146" spans="1:117" ht="38.25" x14ac:dyDescent="0.25">
      <c r="A146" s="1"/>
      <c r="B146" s="9"/>
      <c r="C146" s="9"/>
      <c r="D146" s="29"/>
      <c r="E146" s="16"/>
      <c r="F146" s="16"/>
      <c r="G146" s="16"/>
      <c r="H146" s="16"/>
      <c r="I146" s="16"/>
      <c r="J146" s="1"/>
      <c r="K146" s="9"/>
      <c r="L146" s="9"/>
      <c r="M146" s="29"/>
      <c r="N146" s="16"/>
      <c r="O146" s="16"/>
      <c r="P146" s="16"/>
      <c r="Q146" s="16"/>
      <c r="R146" s="16"/>
      <c r="S146" s="1"/>
      <c r="T146" s="10"/>
      <c r="U146" s="9"/>
      <c r="V146" s="29"/>
      <c r="W146" s="16"/>
      <c r="X146" s="16"/>
      <c r="Y146" s="16"/>
      <c r="Z146" s="16"/>
      <c r="AA146" s="16"/>
      <c r="AB146" s="1"/>
      <c r="AC146" s="10"/>
      <c r="AD146" s="9"/>
      <c r="AE146" s="29"/>
      <c r="AF146" s="16"/>
      <c r="AG146" s="16"/>
      <c r="AH146" s="16"/>
      <c r="AI146" s="16"/>
      <c r="AJ146" s="16"/>
      <c r="AK146" s="1"/>
      <c r="AL146" s="10"/>
      <c r="AM146" s="9"/>
      <c r="AN146" s="29"/>
      <c r="AO146" s="16"/>
      <c r="AP146" s="16"/>
      <c r="AQ146" s="16"/>
      <c r="AR146" s="16"/>
      <c r="AS146" s="16"/>
      <c r="AT146" s="1"/>
      <c r="AU146" s="10"/>
      <c r="AV146" s="9"/>
      <c r="AW146" s="29"/>
      <c r="AX146" s="16"/>
      <c r="AY146" s="16"/>
      <c r="AZ146" s="16"/>
      <c r="BA146" s="16"/>
      <c r="BB146" s="16"/>
      <c r="BC146" s="1"/>
      <c r="BD146" s="10"/>
      <c r="BE146" s="9"/>
      <c r="BF146" s="29"/>
      <c r="BG146" s="16"/>
      <c r="BH146" s="16"/>
      <c r="BI146" s="16"/>
      <c r="BJ146" s="16"/>
      <c r="BK146" s="16"/>
      <c r="BL146" s="1"/>
      <c r="BM146" s="10"/>
      <c r="BN146" s="9"/>
      <c r="BO146" s="29"/>
      <c r="BP146" s="16"/>
      <c r="BQ146" s="16"/>
      <c r="BR146" s="16"/>
      <c r="BS146" s="16"/>
      <c r="BT146" s="16"/>
      <c r="BU146" s="1"/>
      <c r="BV146" s="10"/>
      <c r="BW146" s="9"/>
      <c r="BX146" s="29"/>
      <c r="BY146" s="16"/>
      <c r="BZ146" s="16"/>
      <c r="CA146" s="16"/>
      <c r="CB146" s="16"/>
      <c r="CC146" s="16"/>
      <c r="CD146" s="1"/>
      <c r="CE146" s="10"/>
      <c r="CF146" s="9"/>
      <c r="CG146" s="29"/>
      <c r="CH146" s="16"/>
      <c r="CI146" s="16"/>
      <c r="CJ146" s="16"/>
      <c r="CK146" s="16"/>
      <c r="CL146" s="16"/>
      <c r="CM146" s="1"/>
      <c r="CN146" s="10"/>
      <c r="CO146" s="9"/>
      <c r="CP146" s="29"/>
      <c r="CQ146" s="16"/>
      <c r="CR146" s="16"/>
      <c r="CS146" s="16"/>
      <c r="CT146" s="16"/>
      <c r="CU146" s="16"/>
      <c r="CV146" s="1"/>
      <c r="CW146" s="10"/>
      <c r="CX146" s="9"/>
      <c r="CY146" s="29"/>
      <c r="CZ146" s="16"/>
      <c r="DA146" s="16"/>
      <c r="DB146" s="16"/>
      <c r="DC146" s="16"/>
      <c r="DD146" s="16"/>
      <c r="DE146" s="1"/>
      <c r="DF146" s="44" t="s">
        <v>161</v>
      </c>
      <c r="DG146" s="49" t="s">
        <v>29</v>
      </c>
      <c r="DH146" s="49" t="s">
        <v>123</v>
      </c>
      <c r="DI146" s="55" t="s">
        <v>152</v>
      </c>
      <c r="DJ146" s="21">
        <v>0</v>
      </c>
      <c r="DK146" s="21">
        <v>0</v>
      </c>
      <c r="DL146" s="21">
        <v>0</v>
      </c>
      <c r="DM146" s="21">
        <v>0</v>
      </c>
    </row>
    <row r="147" spans="1:117" ht="38.25" x14ac:dyDescent="0.25">
      <c r="A147" s="1"/>
      <c r="B147" s="4" t="s">
        <v>40</v>
      </c>
      <c r="C147" s="3" t="s">
        <v>41</v>
      </c>
      <c r="D147" s="25" t="s">
        <v>123</v>
      </c>
      <c r="E147" s="25" t="s">
        <v>152</v>
      </c>
      <c r="F147" s="16">
        <v>2</v>
      </c>
      <c r="G147" s="16">
        <v>1</v>
      </c>
      <c r="H147" s="16">
        <v>21</v>
      </c>
      <c r="I147" s="16">
        <v>4</v>
      </c>
      <c r="J147" s="1"/>
      <c r="K147" s="4" t="s">
        <v>40</v>
      </c>
      <c r="L147" s="3" t="s">
        <v>41</v>
      </c>
      <c r="M147" s="25" t="s">
        <v>123</v>
      </c>
      <c r="N147" s="25" t="s">
        <v>152</v>
      </c>
      <c r="O147" s="16">
        <v>1</v>
      </c>
      <c r="P147" s="16">
        <v>0</v>
      </c>
      <c r="Q147" s="16">
        <v>0</v>
      </c>
      <c r="R147" s="16">
        <v>27</v>
      </c>
      <c r="S147" s="1"/>
      <c r="T147" s="4" t="s">
        <v>40</v>
      </c>
      <c r="U147" s="3" t="s">
        <v>41</v>
      </c>
      <c r="V147" s="25" t="s">
        <v>123</v>
      </c>
      <c r="W147" s="25" t="s">
        <v>152</v>
      </c>
      <c r="X147" s="16">
        <v>0</v>
      </c>
      <c r="Y147" s="16">
        <v>0</v>
      </c>
      <c r="Z147" s="16">
        <v>20</v>
      </c>
      <c r="AA147" s="16">
        <v>13</v>
      </c>
      <c r="AB147" s="1"/>
      <c r="AC147" s="4" t="s">
        <v>40</v>
      </c>
      <c r="AD147" s="3" t="s">
        <v>41</v>
      </c>
      <c r="AE147" s="25" t="s">
        <v>123</v>
      </c>
      <c r="AF147" s="25" t="s">
        <v>152</v>
      </c>
      <c r="AG147" s="16">
        <v>0</v>
      </c>
      <c r="AH147" s="16">
        <v>0</v>
      </c>
      <c r="AI147" s="16">
        <v>3</v>
      </c>
      <c r="AJ147" s="16">
        <v>11</v>
      </c>
      <c r="AK147" s="1"/>
      <c r="AL147" s="4" t="s">
        <v>40</v>
      </c>
      <c r="AM147" s="3" t="s">
        <v>41</v>
      </c>
      <c r="AN147" s="25" t="s">
        <v>123</v>
      </c>
      <c r="AO147" s="25" t="s">
        <v>152</v>
      </c>
      <c r="AP147" s="16">
        <v>1</v>
      </c>
      <c r="AQ147" s="16">
        <v>0</v>
      </c>
      <c r="AR147" s="16">
        <v>5</v>
      </c>
      <c r="AS147" s="16">
        <v>6</v>
      </c>
      <c r="AT147" s="1"/>
      <c r="AU147" s="4" t="s">
        <v>40</v>
      </c>
      <c r="AV147" s="3" t="s">
        <v>41</v>
      </c>
      <c r="AW147" s="25" t="s">
        <v>123</v>
      </c>
      <c r="AX147" s="25" t="s">
        <v>152</v>
      </c>
      <c r="AY147" s="16">
        <v>0</v>
      </c>
      <c r="AZ147" s="16">
        <v>1</v>
      </c>
      <c r="BA147" s="16">
        <v>7</v>
      </c>
      <c r="BB147" s="16">
        <v>6</v>
      </c>
      <c r="BC147" s="1"/>
      <c r="BD147" s="4" t="s">
        <v>40</v>
      </c>
      <c r="BE147" s="3" t="s">
        <v>41</v>
      </c>
      <c r="BF147" s="25" t="s">
        <v>123</v>
      </c>
      <c r="BG147" s="25" t="s">
        <v>152</v>
      </c>
      <c r="BH147" s="16">
        <v>0</v>
      </c>
      <c r="BI147" s="16">
        <v>0</v>
      </c>
      <c r="BJ147" s="16">
        <v>0</v>
      </c>
      <c r="BK147" s="16">
        <v>0</v>
      </c>
      <c r="BL147" s="1"/>
      <c r="BM147" s="4" t="s">
        <v>40</v>
      </c>
      <c r="BN147" s="3" t="s">
        <v>41</v>
      </c>
      <c r="BO147" s="25" t="s">
        <v>123</v>
      </c>
      <c r="BP147" s="25" t="s">
        <v>152</v>
      </c>
      <c r="BQ147" s="16">
        <v>0</v>
      </c>
      <c r="BR147" s="16">
        <v>0</v>
      </c>
      <c r="BS147" s="16">
        <v>0</v>
      </c>
      <c r="BT147" s="16">
        <v>0</v>
      </c>
      <c r="BU147" s="1"/>
      <c r="BV147" s="4" t="s">
        <v>40</v>
      </c>
      <c r="BW147" s="3" t="s">
        <v>41</v>
      </c>
      <c r="BX147" s="25" t="s">
        <v>123</v>
      </c>
      <c r="BY147" s="25" t="s">
        <v>152</v>
      </c>
      <c r="BZ147" s="16">
        <v>0</v>
      </c>
      <c r="CA147" s="16">
        <v>0</v>
      </c>
      <c r="CB147" s="16">
        <v>0</v>
      </c>
      <c r="CC147" s="16">
        <v>0</v>
      </c>
      <c r="CD147" s="1"/>
      <c r="CE147" s="4" t="s">
        <v>40</v>
      </c>
      <c r="CF147" s="3" t="s">
        <v>41</v>
      </c>
      <c r="CG147" s="25" t="s">
        <v>123</v>
      </c>
      <c r="CH147" s="25" t="s">
        <v>152</v>
      </c>
      <c r="CI147" s="16">
        <v>0</v>
      </c>
      <c r="CJ147" s="16">
        <v>0</v>
      </c>
      <c r="CK147" s="16">
        <v>0</v>
      </c>
      <c r="CL147" s="16">
        <v>0</v>
      </c>
      <c r="CM147" s="1"/>
      <c r="CN147" s="4" t="s">
        <v>40</v>
      </c>
      <c r="CO147" s="3" t="s">
        <v>41</v>
      </c>
      <c r="CP147" s="25" t="s">
        <v>123</v>
      </c>
      <c r="CQ147" s="25" t="s">
        <v>152</v>
      </c>
      <c r="CR147" s="16">
        <v>0</v>
      </c>
      <c r="CS147" s="16">
        <v>0</v>
      </c>
      <c r="CT147" s="16">
        <v>0</v>
      </c>
      <c r="CU147" s="16">
        <v>0</v>
      </c>
      <c r="CV147" s="1"/>
      <c r="CW147" s="4" t="s">
        <v>40</v>
      </c>
      <c r="CX147" s="3" t="s">
        <v>41</v>
      </c>
      <c r="CY147" s="25" t="s">
        <v>123</v>
      </c>
      <c r="CZ147" s="25" t="s">
        <v>152</v>
      </c>
      <c r="DA147" s="16">
        <v>0</v>
      </c>
      <c r="DB147" s="16">
        <v>0</v>
      </c>
      <c r="DC147" s="16">
        <v>0</v>
      </c>
      <c r="DD147" s="16">
        <v>0</v>
      </c>
      <c r="DE147" s="1"/>
      <c r="DF147" s="44" t="s">
        <v>40</v>
      </c>
      <c r="DG147" s="49" t="s">
        <v>41</v>
      </c>
      <c r="DH147" s="55" t="s">
        <v>123</v>
      </c>
      <c r="DI147" s="55" t="s">
        <v>152</v>
      </c>
      <c r="DJ147" s="21">
        <v>0</v>
      </c>
      <c r="DK147" s="21">
        <v>0</v>
      </c>
      <c r="DL147" s="21">
        <v>56</v>
      </c>
      <c r="DM147" s="21">
        <v>58</v>
      </c>
    </row>
    <row r="148" spans="1:117" ht="38.25" x14ac:dyDescent="0.25">
      <c r="A148" s="1"/>
      <c r="B148" s="4" t="s">
        <v>42</v>
      </c>
      <c r="C148" s="3" t="s">
        <v>43</v>
      </c>
      <c r="D148" s="25" t="s">
        <v>123</v>
      </c>
      <c r="E148" s="25" t="s">
        <v>152</v>
      </c>
      <c r="F148" s="16">
        <v>0</v>
      </c>
      <c r="G148" s="16">
        <v>0</v>
      </c>
      <c r="H148" s="16">
        <v>0</v>
      </c>
      <c r="I148" s="16">
        <v>0</v>
      </c>
      <c r="J148" s="1"/>
      <c r="K148" s="4" t="s">
        <v>42</v>
      </c>
      <c r="L148" s="3" t="s">
        <v>43</v>
      </c>
      <c r="M148" s="25" t="s">
        <v>123</v>
      </c>
      <c r="N148" s="25" t="s">
        <v>152</v>
      </c>
      <c r="O148" s="16">
        <v>0</v>
      </c>
      <c r="P148" s="16">
        <v>0</v>
      </c>
      <c r="Q148" s="16">
        <v>0</v>
      </c>
      <c r="R148" s="16">
        <v>0</v>
      </c>
      <c r="S148" s="1"/>
      <c r="T148" s="4" t="s">
        <v>42</v>
      </c>
      <c r="U148" s="3" t="s">
        <v>43</v>
      </c>
      <c r="V148" s="25" t="s">
        <v>123</v>
      </c>
      <c r="W148" s="25" t="s">
        <v>152</v>
      </c>
      <c r="X148" s="16">
        <v>0</v>
      </c>
      <c r="Y148" s="16">
        <v>0</v>
      </c>
      <c r="Z148" s="16">
        <v>0</v>
      </c>
      <c r="AA148" s="16">
        <v>0</v>
      </c>
      <c r="AB148" s="1"/>
      <c r="AC148" s="4" t="s">
        <v>42</v>
      </c>
      <c r="AD148" s="3" t="s">
        <v>43</v>
      </c>
      <c r="AE148" s="25" t="s">
        <v>123</v>
      </c>
      <c r="AF148" s="25" t="s">
        <v>152</v>
      </c>
      <c r="AG148" s="16">
        <v>0</v>
      </c>
      <c r="AH148" s="16">
        <v>0</v>
      </c>
      <c r="AI148" s="16">
        <v>0</v>
      </c>
      <c r="AJ148" s="16">
        <v>0</v>
      </c>
      <c r="AK148" s="1"/>
      <c r="AL148" s="4" t="s">
        <v>42</v>
      </c>
      <c r="AM148" s="3" t="s">
        <v>43</v>
      </c>
      <c r="AN148" s="25" t="s">
        <v>123</v>
      </c>
      <c r="AO148" s="25" t="s">
        <v>152</v>
      </c>
      <c r="AP148" s="16">
        <v>0</v>
      </c>
      <c r="AQ148" s="16">
        <v>1</v>
      </c>
      <c r="AR148" s="16">
        <v>0</v>
      </c>
      <c r="AS148" s="16">
        <v>0</v>
      </c>
      <c r="AT148" s="1"/>
      <c r="AU148" s="4" t="s">
        <v>42</v>
      </c>
      <c r="AV148" s="3" t="s">
        <v>43</v>
      </c>
      <c r="AW148" s="25" t="s">
        <v>123</v>
      </c>
      <c r="AX148" s="25" t="s">
        <v>152</v>
      </c>
      <c r="AY148" s="16">
        <v>0</v>
      </c>
      <c r="AZ148" s="16">
        <v>0</v>
      </c>
      <c r="BA148" s="16">
        <v>0</v>
      </c>
      <c r="BB148" s="16">
        <v>0</v>
      </c>
      <c r="BC148" s="1"/>
      <c r="BD148" s="4" t="s">
        <v>42</v>
      </c>
      <c r="BE148" s="3" t="s">
        <v>43</v>
      </c>
      <c r="BF148" s="25" t="s">
        <v>123</v>
      </c>
      <c r="BG148" s="25" t="s">
        <v>152</v>
      </c>
      <c r="BH148" s="16">
        <v>0</v>
      </c>
      <c r="BI148" s="16">
        <v>0</v>
      </c>
      <c r="BJ148" s="16">
        <v>0</v>
      </c>
      <c r="BK148" s="16">
        <v>0</v>
      </c>
      <c r="BL148" s="1"/>
      <c r="BM148" s="4" t="s">
        <v>42</v>
      </c>
      <c r="BN148" s="3" t="s">
        <v>43</v>
      </c>
      <c r="BO148" s="25" t="s">
        <v>123</v>
      </c>
      <c r="BP148" s="25" t="s">
        <v>152</v>
      </c>
      <c r="BQ148" s="16">
        <v>0</v>
      </c>
      <c r="BR148" s="16">
        <v>0</v>
      </c>
      <c r="BS148" s="16">
        <v>0</v>
      </c>
      <c r="BT148" s="16">
        <v>0</v>
      </c>
      <c r="BU148" s="1"/>
      <c r="BV148" s="4" t="s">
        <v>42</v>
      </c>
      <c r="BW148" s="3" t="s">
        <v>43</v>
      </c>
      <c r="BX148" s="25" t="s">
        <v>123</v>
      </c>
      <c r="BY148" s="25" t="s">
        <v>152</v>
      </c>
      <c r="BZ148" s="16">
        <v>0</v>
      </c>
      <c r="CA148" s="16">
        <v>0</v>
      </c>
      <c r="CB148" s="16">
        <v>0</v>
      </c>
      <c r="CC148" s="16">
        <v>0</v>
      </c>
      <c r="CD148" s="1"/>
      <c r="CE148" s="4" t="s">
        <v>42</v>
      </c>
      <c r="CF148" s="3" t="s">
        <v>43</v>
      </c>
      <c r="CG148" s="25" t="s">
        <v>123</v>
      </c>
      <c r="CH148" s="25" t="s">
        <v>152</v>
      </c>
      <c r="CI148" s="16">
        <v>0</v>
      </c>
      <c r="CJ148" s="16">
        <v>0</v>
      </c>
      <c r="CK148" s="16">
        <v>0</v>
      </c>
      <c r="CL148" s="16">
        <v>0</v>
      </c>
      <c r="CM148" s="1"/>
      <c r="CN148" s="4" t="s">
        <v>42</v>
      </c>
      <c r="CO148" s="3" t="s">
        <v>43</v>
      </c>
      <c r="CP148" s="25" t="s">
        <v>123</v>
      </c>
      <c r="CQ148" s="25" t="s">
        <v>152</v>
      </c>
      <c r="CR148" s="16">
        <v>0</v>
      </c>
      <c r="CS148" s="16">
        <v>0</v>
      </c>
      <c r="CT148" s="16">
        <v>0</v>
      </c>
      <c r="CU148" s="16">
        <v>0</v>
      </c>
      <c r="CV148" s="1"/>
      <c r="CW148" s="4" t="s">
        <v>42</v>
      </c>
      <c r="CX148" s="3" t="s">
        <v>43</v>
      </c>
      <c r="CY148" s="25" t="s">
        <v>123</v>
      </c>
      <c r="CZ148" s="25" t="s">
        <v>152</v>
      </c>
      <c r="DA148" s="16">
        <v>0</v>
      </c>
      <c r="DB148" s="16">
        <v>0</v>
      </c>
      <c r="DC148" s="16">
        <v>0</v>
      </c>
      <c r="DD148" s="16">
        <v>0</v>
      </c>
      <c r="DE148" s="1"/>
      <c r="DF148" s="44" t="s">
        <v>42</v>
      </c>
      <c r="DG148" s="49" t="s">
        <v>43</v>
      </c>
      <c r="DH148" s="55" t="s">
        <v>123</v>
      </c>
      <c r="DI148" s="55" t="s">
        <v>152</v>
      </c>
      <c r="DJ148" s="21">
        <v>0</v>
      </c>
      <c r="DK148" s="21">
        <v>0</v>
      </c>
      <c r="DL148" s="21">
        <v>0</v>
      </c>
      <c r="DM148" s="21">
        <v>0</v>
      </c>
    </row>
    <row r="149" spans="1:117" ht="25.5" hidden="1" x14ac:dyDescent="0.25">
      <c r="A149" s="1"/>
      <c r="B149" s="12" t="s">
        <v>67</v>
      </c>
      <c r="C149" s="13" t="s">
        <v>112</v>
      </c>
      <c r="D149" s="30"/>
      <c r="E149" s="17"/>
      <c r="F149" s="17">
        <f>SUM(F151:F164)</f>
        <v>1</v>
      </c>
      <c r="G149" s="17">
        <f>SUM(G151:G164)</f>
        <v>0</v>
      </c>
      <c r="H149" s="17">
        <f>SUM(H151:H164)</f>
        <v>14</v>
      </c>
      <c r="I149" s="17">
        <f>SUM(I151:I164)</f>
        <v>18</v>
      </c>
      <c r="J149" s="1"/>
      <c r="K149" s="12" t="s">
        <v>67</v>
      </c>
      <c r="L149" s="13" t="s">
        <v>112</v>
      </c>
      <c r="M149" s="30"/>
      <c r="N149" s="17"/>
      <c r="O149" s="17">
        <f>SUM(O151:O164)</f>
        <v>0</v>
      </c>
      <c r="P149" s="17">
        <f>SUM(P151:P164)</f>
        <v>0</v>
      </c>
      <c r="Q149" s="17">
        <f>SUM(Q151:Q164)</f>
        <v>0</v>
      </c>
      <c r="R149" s="17">
        <f>SUM(R151:R164)</f>
        <v>15</v>
      </c>
      <c r="S149" s="1"/>
      <c r="T149" s="12" t="s">
        <v>67</v>
      </c>
      <c r="U149" s="13" t="s">
        <v>112</v>
      </c>
      <c r="V149" s="30"/>
      <c r="W149" s="17"/>
      <c r="X149" s="17">
        <f>SUM(X151:X164)</f>
        <v>1</v>
      </c>
      <c r="Y149" s="17">
        <f>SUM(Y151:Y164)</f>
        <v>0</v>
      </c>
      <c r="Z149" s="17">
        <f>SUM(Z151:Z164)</f>
        <v>49</v>
      </c>
      <c r="AA149" s="17">
        <f>SUM(AA151:AA164)</f>
        <v>87</v>
      </c>
      <c r="AB149" s="1"/>
      <c r="AC149" s="12" t="s">
        <v>67</v>
      </c>
      <c r="AD149" s="13" t="s">
        <v>112</v>
      </c>
      <c r="AE149" s="30"/>
      <c r="AF149" s="17"/>
      <c r="AG149" s="17">
        <f>SUM(AG151:AG164)</f>
        <v>0</v>
      </c>
      <c r="AH149" s="17">
        <f>SUM(AH151:AH164)</f>
        <v>0</v>
      </c>
      <c r="AI149" s="17">
        <f>SUM(AI151:AI164)</f>
        <v>4</v>
      </c>
      <c r="AJ149" s="17">
        <f>SUM(AJ151:AJ164)</f>
        <v>28</v>
      </c>
      <c r="AK149" s="1"/>
      <c r="AL149" s="12" t="s">
        <v>67</v>
      </c>
      <c r="AM149" s="13" t="s">
        <v>112</v>
      </c>
      <c r="AN149" s="30"/>
      <c r="AO149" s="17"/>
      <c r="AP149" s="17">
        <f>SUM(AP151:AP164)</f>
        <v>0</v>
      </c>
      <c r="AQ149" s="17">
        <f>SUM(AQ151:AQ164)</f>
        <v>2</v>
      </c>
      <c r="AR149" s="17">
        <f>SUM(AR151:AR164)</f>
        <v>5</v>
      </c>
      <c r="AS149" s="17">
        <f>SUM(AS151:AS164)</f>
        <v>25</v>
      </c>
      <c r="AT149" s="1"/>
      <c r="AU149" s="12" t="s">
        <v>67</v>
      </c>
      <c r="AV149" s="13" t="s">
        <v>112</v>
      </c>
      <c r="AW149" s="30"/>
      <c r="AX149" s="17"/>
      <c r="AY149" s="17">
        <f>SUM(AY151:AY164)</f>
        <v>0</v>
      </c>
      <c r="AZ149" s="17">
        <f>SUM(AZ151:AZ164)</f>
        <v>0</v>
      </c>
      <c r="BA149" s="17">
        <f>SUM(BA151:BA164)</f>
        <v>6</v>
      </c>
      <c r="BB149" s="17">
        <f>SUM(BB151:BB164)</f>
        <v>19</v>
      </c>
      <c r="BC149" s="1"/>
      <c r="BD149" s="12" t="s">
        <v>67</v>
      </c>
      <c r="BE149" s="13" t="s">
        <v>112</v>
      </c>
      <c r="BF149" s="30"/>
      <c r="BG149" s="17"/>
      <c r="BH149" s="17">
        <f>SUM(BH151:BH164)</f>
        <v>0</v>
      </c>
      <c r="BI149" s="17">
        <f>SUM(BI151:BI164)</f>
        <v>0</v>
      </c>
      <c r="BJ149" s="17">
        <f>SUM(BJ151:BJ164)</f>
        <v>0</v>
      </c>
      <c r="BK149" s="17">
        <f>SUM(BK151:BK164)</f>
        <v>0</v>
      </c>
      <c r="BL149" s="1"/>
      <c r="BM149" s="12" t="s">
        <v>67</v>
      </c>
      <c r="BN149" s="13" t="s">
        <v>112</v>
      </c>
      <c r="BO149" s="30"/>
      <c r="BP149" s="17"/>
      <c r="BQ149" s="17">
        <f>SUM(BQ151:BQ164)</f>
        <v>0</v>
      </c>
      <c r="BR149" s="17">
        <f>SUM(BR151:BR164)</f>
        <v>0</v>
      </c>
      <c r="BS149" s="17">
        <f>SUM(BS151:BS164)</f>
        <v>0</v>
      </c>
      <c r="BT149" s="17">
        <f>SUM(BT151:BT164)</f>
        <v>0</v>
      </c>
      <c r="BU149" s="1"/>
      <c r="BV149" s="12" t="s">
        <v>67</v>
      </c>
      <c r="BW149" s="13" t="s">
        <v>112</v>
      </c>
      <c r="BX149" s="30"/>
      <c r="BY149" s="17"/>
      <c r="BZ149" s="17">
        <f>SUM(BZ151:BZ164)</f>
        <v>0</v>
      </c>
      <c r="CA149" s="17">
        <f>SUM(CA151:CA164)</f>
        <v>0</v>
      </c>
      <c r="CB149" s="17">
        <f>SUM(CB151:CB164)</f>
        <v>0</v>
      </c>
      <c r="CC149" s="17">
        <f>SUM(CC151:CC164)</f>
        <v>0</v>
      </c>
      <c r="CD149" s="1"/>
      <c r="CE149" s="12" t="s">
        <v>67</v>
      </c>
      <c r="CF149" s="13" t="s">
        <v>112</v>
      </c>
      <c r="CG149" s="30"/>
      <c r="CH149" s="17"/>
      <c r="CI149" s="17">
        <f>SUM(CI151:CI164)</f>
        <v>0</v>
      </c>
      <c r="CJ149" s="17">
        <f>SUM(CJ151:CJ164)</f>
        <v>0</v>
      </c>
      <c r="CK149" s="17">
        <f>SUM(CK151:CK164)</f>
        <v>0</v>
      </c>
      <c r="CL149" s="17">
        <f>SUM(CL151:CL164)</f>
        <v>0</v>
      </c>
      <c r="CM149" s="1"/>
      <c r="CN149" s="12" t="s">
        <v>67</v>
      </c>
      <c r="CO149" s="13" t="s">
        <v>112</v>
      </c>
      <c r="CP149" s="30"/>
      <c r="CQ149" s="17"/>
      <c r="CR149" s="17">
        <f>SUM(CR151:CR164)</f>
        <v>0</v>
      </c>
      <c r="CS149" s="17">
        <f>SUM(CS151:CS164)</f>
        <v>0</v>
      </c>
      <c r="CT149" s="17">
        <f>SUM(CT151:CT164)</f>
        <v>0</v>
      </c>
      <c r="CU149" s="17">
        <f>SUM(CU151:CU164)</f>
        <v>0</v>
      </c>
      <c r="CV149" s="1"/>
      <c r="CW149" s="12" t="s">
        <v>67</v>
      </c>
      <c r="CX149" s="13" t="s">
        <v>112</v>
      </c>
      <c r="CY149" s="30"/>
      <c r="CZ149" s="17"/>
      <c r="DA149" s="17">
        <f>SUM(DA151:DA164)</f>
        <v>0</v>
      </c>
      <c r="DB149" s="17">
        <f>SUM(DB151:DB164)</f>
        <v>0</v>
      </c>
      <c r="DC149" s="17">
        <f>SUM(DC151:DC164)</f>
        <v>0</v>
      </c>
      <c r="DD149" s="17">
        <f>SUM(DD151:DD164)</f>
        <v>0</v>
      </c>
      <c r="DE149" s="1"/>
      <c r="DF149" s="45" t="s">
        <v>67</v>
      </c>
      <c r="DG149" s="60" t="s">
        <v>154</v>
      </c>
      <c r="DH149" s="56"/>
      <c r="DI149" s="55"/>
      <c r="DJ149" s="21"/>
      <c r="DK149" s="21"/>
      <c r="DL149" s="21"/>
      <c r="DM149" s="21"/>
    </row>
    <row r="150" spans="1:117" hidden="1" x14ac:dyDescent="0.25">
      <c r="A150" s="1"/>
      <c r="B150" s="9"/>
      <c r="C150" s="9" t="s">
        <v>90</v>
      </c>
      <c r="D150" s="29"/>
      <c r="E150" s="16"/>
      <c r="F150" s="16"/>
      <c r="G150" s="16"/>
      <c r="H150" s="16"/>
      <c r="I150" s="16"/>
      <c r="J150" s="1"/>
      <c r="K150" s="9"/>
      <c r="L150" s="9" t="s">
        <v>90</v>
      </c>
      <c r="M150" s="29"/>
      <c r="N150" s="16"/>
      <c r="O150" s="16"/>
      <c r="P150" s="16"/>
      <c r="Q150" s="16"/>
      <c r="R150" s="16"/>
      <c r="S150" s="1"/>
      <c r="T150" s="10"/>
      <c r="U150" s="9" t="s">
        <v>90</v>
      </c>
      <c r="V150" s="29"/>
      <c r="W150" s="16"/>
      <c r="X150" s="16"/>
      <c r="Y150" s="16"/>
      <c r="Z150" s="16"/>
      <c r="AA150" s="16"/>
      <c r="AB150" s="1"/>
      <c r="AC150" s="10"/>
      <c r="AD150" s="9" t="s">
        <v>90</v>
      </c>
      <c r="AE150" s="29"/>
      <c r="AF150" s="16"/>
      <c r="AG150" s="16"/>
      <c r="AH150" s="16"/>
      <c r="AI150" s="16"/>
      <c r="AJ150" s="16"/>
      <c r="AK150" s="1"/>
      <c r="AL150" s="10"/>
      <c r="AM150" s="9" t="s">
        <v>90</v>
      </c>
      <c r="AN150" s="29"/>
      <c r="AO150" s="16"/>
      <c r="AP150" s="16"/>
      <c r="AQ150" s="16"/>
      <c r="AR150" s="16"/>
      <c r="AS150" s="16"/>
      <c r="AT150" s="1"/>
      <c r="AU150" s="10"/>
      <c r="AV150" s="9" t="s">
        <v>90</v>
      </c>
      <c r="AW150" s="29"/>
      <c r="AX150" s="16"/>
      <c r="AY150" s="16"/>
      <c r="AZ150" s="16"/>
      <c r="BA150" s="16"/>
      <c r="BB150" s="16"/>
      <c r="BC150" s="1"/>
      <c r="BD150" s="10"/>
      <c r="BE150" s="9" t="s">
        <v>90</v>
      </c>
      <c r="BF150" s="29"/>
      <c r="BG150" s="16"/>
      <c r="BH150" s="16"/>
      <c r="BI150" s="16"/>
      <c r="BJ150" s="16"/>
      <c r="BK150" s="16"/>
      <c r="BL150" s="1"/>
      <c r="BM150" s="10"/>
      <c r="BN150" s="9" t="s">
        <v>90</v>
      </c>
      <c r="BO150" s="29"/>
      <c r="BP150" s="16"/>
      <c r="BQ150" s="16"/>
      <c r="BR150" s="16"/>
      <c r="BS150" s="16"/>
      <c r="BT150" s="16"/>
      <c r="BU150" s="1"/>
      <c r="BV150" s="10"/>
      <c r="BW150" s="9" t="s">
        <v>90</v>
      </c>
      <c r="BX150" s="29"/>
      <c r="BY150" s="16"/>
      <c r="BZ150" s="16"/>
      <c r="CA150" s="16"/>
      <c r="CB150" s="16"/>
      <c r="CC150" s="16"/>
      <c r="CD150" s="1"/>
      <c r="CE150" s="10"/>
      <c r="CF150" s="9" t="s">
        <v>90</v>
      </c>
      <c r="CG150" s="29"/>
      <c r="CH150" s="16"/>
      <c r="CI150" s="16"/>
      <c r="CJ150" s="16"/>
      <c r="CK150" s="16"/>
      <c r="CL150" s="16"/>
      <c r="CM150" s="1"/>
      <c r="CN150" s="10"/>
      <c r="CO150" s="9" t="s">
        <v>90</v>
      </c>
      <c r="CP150" s="29"/>
      <c r="CQ150" s="16"/>
      <c r="CR150" s="16"/>
      <c r="CS150" s="16"/>
      <c r="CT150" s="16"/>
      <c r="CU150" s="16"/>
      <c r="CV150" s="1"/>
      <c r="CW150" s="10"/>
      <c r="CX150" s="9" t="s">
        <v>90</v>
      </c>
      <c r="CY150" s="29"/>
      <c r="CZ150" s="16"/>
      <c r="DA150" s="16"/>
      <c r="DB150" s="16"/>
      <c r="DC150" s="16"/>
      <c r="DD150" s="16"/>
      <c r="DE150" s="1"/>
      <c r="DF150" s="45"/>
      <c r="DG150" s="60" t="s">
        <v>90</v>
      </c>
      <c r="DH150" s="56"/>
      <c r="DI150" s="55"/>
      <c r="DJ150" s="21"/>
      <c r="DK150" s="21"/>
      <c r="DL150" s="21"/>
      <c r="DM150" s="21"/>
    </row>
    <row r="151" spans="1:117" s="37" customFormat="1" ht="38.25" x14ac:dyDescent="0.25">
      <c r="A151" s="32"/>
      <c r="B151" s="33" t="s">
        <v>99</v>
      </c>
      <c r="C151" s="34" t="s">
        <v>10</v>
      </c>
      <c r="D151" s="35" t="s">
        <v>124</v>
      </c>
      <c r="E151" s="35" t="s">
        <v>152</v>
      </c>
      <c r="F151" s="36">
        <v>0</v>
      </c>
      <c r="G151" s="36">
        <v>0</v>
      </c>
      <c r="H151" s="36">
        <v>0</v>
      </c>
      <c r="I151" s="36">
        <v>0</v>
      </c>
      <c r="J151" s="32"/>
      <c r="K151" s="33" t="s">
        <v>99</v>
      </c>
      <c r="L151" s="34" t="s">
        <v>10</v>
      </c>
      <c r="M151" s="35" t="s">
        <v>124</v>
      </c>
      <c r="N151" s="35" t="s">
        <v>152</v>
      </c>
      <c r="O151" s="36">
        <v>0</v>
      </c>
      <c r="P151" s="36">
        <v>0</v>
      </c>
      <c r="Q151" s="36">
        <v>0</v>
      </c>
      <c r="R151" s="36">
        <v>0</v>
      </c>
      <c r="S151" s="32"/>
      <c r="T151" s="33" t="s">
        <v>99</v>
      </c>
      <c r="U151" s="34" t="s">
        <v>10</v>
      </c>
      <c r="V151" s="35" t="s">
        <v>124</v>
      </c>
      <c r="W151" s="35" t="s">
        <v>152</v>
      </c>
      <c r="X151" s="36">
        <v>0</v>
      </c>
      <c r="Y151" s="36">
        <v>0</v>
      </c>
      <c r="Z151" s="36">
        <v>0</v>
      </c>
      <c r="AA151" s="36">
        <v>0</v>
      </c>
      <c r="AB151" s="32"/>
      <c r="AC151" s="33" t="s">
        <v>99</v>
      </c>
      <c r="AD151" s="34" t="s">
        <v>10</v>
      </c>
      <c r="AE151" s="35" t="s">
        <v>124</v>
      </c>
      <c r="AF151" s="35" t="s">
        <v>152</v>
      </c>
      <c r="AG151" s="36">
        <v>0</v>
      </c>
      <c r="AH151" s="36">
        <v>0</v>
      </c>
      <c r="AI151" s="36">
        <v>0</v>
      </c>
      <c r="AJ151" s="36">
        <v>0</v>
      </c>
      <c r="AK151" s="32"/>
      <c r="AL151" s="33" t="s">
        <v>99</v>
      </c>
      <c r="AM151" s="34" t="s">
        <v>10</v>
      </c>
      <c r="AN151" s="35" t="s">
        <v>124</v>
      </c>
      <c r="AO151" s="35" t="s">
        <v>152</v>
      </c>
      <c r="AP151" s="36">
        <v>0</v>
      </c>
      <c r="AQ151" s="36">
        <v>0</v>
      </c>
      <c r="AR151" s="36">
        <v>0</v>
      </c>
      <c r="AS151" s="36">
        <v>0</v>
      </c>
      <c r="AT151" s="32"/>
      <c r="AU151" s="33" t="s">
        <v>99</v>
      </c>
      <c r="AV151" s="34" t="s">
        <v>10</v>
      </c>
      <c r="AW151" s="35" t="s">
        <v>124</v>
      </c>
      <c r="AX151" s="35" t="s">
        <v>152</v>
      </c>
      <c r="AY151" s="36">
        <v>0</v>
      </c>
      <c r="AZ151" s="36">
        <v>0</v>
      </c>
      <c r="BA151" s="36">
        <v>0</v>
      </c>
      <c r="BB151" s="36">
        <v>0</v>
      </c>
      <c r="BC151" s="32"/>
      <c r="BD151" s="33" t="s">
        <v>99</v>
      </c>
      <c r="BE151" s="34" t="s">
        <v>10</v>
      </c>
      <c r="BF151" s="35" t="s">
        <v>124</v>
      </c>
      <c r="BG151" s="3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32"/>
      <c r="BM151" s="33" t="s">
        <v>99</v>
      </c>
      <c r="BN151" s="34" t="s">
        <v>10</v>
      </c>
      <c r="BO151" s="35" t="s">
        <v>124</v>
      </c>
      <c r="BP151" s="3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32"/>
      <c r="BV151" s="33" t="s">
        <v>99</v>
      </c>
      <c r="BW151" s="34" t="s">
        <v>10</v>
      </c>
      <c r="BX151" s="35" t="s">
        <v>124</v>
      </c>
      <c r="BY151" s="3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32"/>
      <c r="CE151" s="33" t="s">
        <v>99</v>
      </c>
      <c r="CF151" s="34" t="s">
        <v>10</v>
      </c>
      <c r="CG151" s="35" t="s">
        <v>124</v>
      </c>
      <c r="CH151" s="3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32"/>
      <c r="CN151" s="33" t="s">
        <v>99</v>
      </c>
      <c r="CO151" s="34" t="s">
        <v>10</v>
      </c>
      <c r="CP151" s="35" t="s">
        <v>124</v>
      </c>
      <c r="CQ151" s="3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32"/>
      <c r="CW151" s="33" t="s">
        <v>99</v>
      </c>
      <c r="CX151" s="34" t="s">
        <v>10</v>
      </c>
      <c r="CY151" s="35" t="s">
        <v>124</v>
      </c>
      <c r="CZ151" s="3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32"/>
      <c r="DF151" s="59" t="s">
        <v>99</v>
      </c>
      <c r="DG151" s="49" t="s">
        <v>10</v>
      </c>
      <c r="DH151" s="55" t="s">
        <v>124</v>
      </c>
      <c r="DI151" s="55" t="s">
        <v>152</v>
      </c>
      <c r="DJ151" s="21">
        <v>0</v>
      </c>
      <c r="DK151" s="21">
        <v>0</v>
      </c>
      <c r="DL151" s="21">
        <v>0</v>
      </c>
      <c r="DM151" s="21">
        <v>0</v>
      </c>
    </row>
    <row r="152" spans="1:117" ht="38.25" x14ac:dyDescent="0.25">
      <c r="A152" s="1"/>
      <c r="B152" s="11" t="s">
        <v>100</v>
      </c>
      <c r="C152" s="3" t="s">
        <v>9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1</v>
      </c>
      <c r="I152" s="36">
        <v>3</v>
      </c>
      <c r="J152" s="1"/>
      <c r="K152" s="11" t="s">
        <v>100</v>
      </c>
      <c r="L152" s="3" t="s">
        <v>9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5</v>
      </c>
      <c r="S152" s="1"/>
      <c r="T152" s="11" t="s">
        <v>100</v>
      </c>
      <c r="U152" s="3" t="s">
        <v>9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3</v>
      </c>
      <c r="AA152" s="36">
        <v>7</v>
      </c>
      <c r="AB152" s="1"/>
      <c r="AC152" s="11" t="s">
        <v>100</v>
      </c>
      <c r="AD152" s="3" t="s">
        <v>9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1</v>
      </c>
      <c r="AJ152" s="36">
        <v>1</v>
      </c>
      <c r="AK152" s="1"/>
      <c r="AL152" s="11" t="s">
        <v>100</v>
      </c>
      <c r="AM152" s="3" t="s">
        <v>9</v>
      </c>
      <c r="AN152" s="25" t="s">
        <v>124</v>
      </c>
      <c r="AO152" s="25" t="s">
        <v>152</v>
      </c>
      <c r="AP152" s="36">
        <v>0</v>
      </c>
      <c r="AQ152" s="36">
        <v>0</v>
      </c>
      <c r="AR152" s="36">
        <v>1</v>
      </c>
      <c r="AS152" s="36">
        <v>3</v>
      </c>
      <c r="AT152" s="1"/>
      <c r="AU152" s="11" t="s">
        <v>100</v>
      </c>
      <c r="AV152" s="3" t="s">
        <v>9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1</v>
      </c>
      <c r="BB152" s="36">
        <v>3</v>
      </c>
      <c r="BC152" s="1"/>
      <c r="BD152" s="11" t="s">
        <v>100</v>
      </c>
      <c r="BE152" s="3" t="s">
        <v>9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100</v>
      </c>
      <c r="BN152" s="3" t="s">
        <v>9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100</v>
      </c>
      <c r="BW152" s="3" t="s">
        <v>9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100</v>
      </c>
      <c r="CF152" s="3" t="s">
        <v>9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100</v>
      </c>
      <c r="CO152" s="3" t="s">
        <v>9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100</v>
      </c>
      <c r="CX152" s="3" t="s">
        <v>9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100</v>
      </c>
      <c r="DG152" s="49" t="s">
        <v>9</v>
      </c>
      <c r="DH152" s="55" t="s">
        <v>124</v>
      </c>
      <c r="DI152" s="55" t="s">
        <v>152</v>
      </c>
      <c r="DJ152" s="21">
        <v>0</v>
      </c>
      <c r="DK152" s="21">
        <v>0</v>
      </c>
      <c r="DL152" s="21">
        <v>10</v>
      </c>
      <c r="DM152" s="21">
        <v>12</v>
      </c>
    </row>
    <row r="153" spans="1:117" ht="38.25" x14ac:dyDescent="0.25">
      <c r="A153" s="1"/>
      <c r="B153" s="11" t="s">
        <v>102</v>
      </c>
      <c r="C153" s="3" t="s">
        <v>21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11" t="s">
        <v>102</v>
      </c>
      <c r="L153" s="3" t="s">
        <v>21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1</v>
      </c>
      <c r="S153" s="1"/>
      <c r="T153" s="11" t="s">
        <v>102</v>
      </c>
      <c r="U153" s="3" t="s">
        <v>21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2</v>
      </c>
      <c r="AA153" s="36">
        <v>5</v>
      </c>
      <c r="AB153" s="1"/>
      <c r="AC153" s="11" t="s">
        <v>102</v>
      </c>
      <c r="AD153" s="3" t="s">
        <v>21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3</v>
      </c>
      <c r="AK153" s="1"/>
      <c r="AL153" s="11" t="s">
        <v>102</v>
      </c>
      <c r="AM153" s="3" t="s">
        <v>21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2</v>
      </c>
      <c r="AT153" s="1"/>
      <c r="AU153" s="11" t="s">
        <v>102</v>
      </c>
      <c r="AV153" s="3" t="s">
        <v>21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1</v>
      </c>
      <c r="BC153" s="1"/>
      <c r="BD153" s="11" t="s">
        <v>102</v>
      </c>
      <c r="BE153" s="3" t="s">
        <v>21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11" t="s">
        <v>102</v>
      </c>
      <c r="BN153" s="3" t="s">
        <v>21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11" t="s">
        <v>102</v>
      </c>
      <c r="BW153" s="3" t="s">
        <v>21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11" t="s">
        <v>102</v>
      </c>
      <c r="CF153" s="3" t="s">
        <v>21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11" t="s">
        <v>102</v>
      </c>
      <c r="CO153" s="3" t="s">
        <v>21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11" t="s">
        <v>102</v>
      </c>
      <c r="CX153" s="3" t="s">
        <v>21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59" t="s">
        <v>102</v>
      </c>
      <c r="DG153" s="49" t="s">
        <v>21</v>
      </c>
      <c r="DH153" s="55" t="s">
        <v>124</v>
      </c>
      <c r="DI153" s="55" t="s">
        <v>152</v>
      </c>
      <c r="DJ153" s="21">
        <v>0</v>
      </c>
      <c r="DK153" s="21">
        <v>0</v>
      </c>
      <c r="DL153" s="21">
        <v>0</v>
      </c>
      <c r="DM153" s="21">
        <v>4</v>
      </c>
    </row>
    <row r="154" spans="1:117" ht="38.25" x14ac:dyDescent="0.25">
      <c r="A154" s="1"/>
      <c r="B154" s="11" t="s">
        <v>106</v>
      </c>
      <c r="C154" s="3" t="s">
        <v>5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0</v>
      </c>
      <c r="J154" s="1"/>
      <c r="K154" s="11" t="s">
        <v>106</v>
      </c>
      <c r="L154" s="3" t="s">
        <v>5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11" t="s">
        <v>106</v>
      </c>
      <c r="U154" s="3" t="s">
        <v>5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0</v>
      </c>
      <c r="AA154" s="36">
        <v>0</v>
      </c>
      <c r="AB154" s="1"/>
      <c r="AC154" s="11" t="s">
        <v>106</v>
      </c>
      <c r="AD154" s="3" t="s">
        <v>5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0</v>
      </c>
      <c r="AK154" s="1"/>
      <c r="AL154" s="11" t="s">
        <v>106</v>
      </c>
      <c r="AM154" s="3" t="s">
        <v>5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0</v>
      </c>
      <c r="AS154" s="36">
        <v>0</v>
      </c>
      <c r="AT154" s="1"/>
      <c r="AU154" s="11" t="s">
        <v>106</v>
      </c>
      <c r="AV154" s="3" t="s">
        <v>5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0</v>
      </c>
      <c r="BB154" s="36">
        <v>0</v>
      </c>
      <c r="BC154" s="1"/>
      <c r="BD154" s="11" t="s">
        <v>106</v>
      </c>
      <c r="BE154" s="3" t="s">
        <v>5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11" t="s">
        <v>106</v>
      </c>
      <c r="BN154" s="3" t="s">
        <v>5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11" t="s">
        <v>106</v>
      </c>
      <c r="BW154" s="3" t="s">
        <v>5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11" t="s">
        <v>106</v>
      </c>
      <c r="CF154" s="3" t="s">
        <v>5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11" t="s">
        <v>106</v>
      </c>
      <c r="CO154" s="3" t="s">
        <v>5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11" t="s">
        <v>106</v>
      </c>
      <c r="CX154" s="3" t="s">
        <v>5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59" t="s">
        <v>106</v>
      </c>
      <c r="DG154" s="49" t="s">
        <v>5</v>
      </c>
      <c r="DH154" s="55" t="s">
        <v>124</v>
      </c>
      <c r="DI154" s="55" t="s">
        <v>152</v>
      </c>
      <c r="DJ154" s="21">
        <v>0</v>
      </c>
      <c r="DK154" s="21">
        <v>0</v>
      </c>
      <c r="DL154" s="21">
        <v>0</v>
      </c>
      <c r="DM154" s="21">
        <v>0</v>
      </c>
    </row>
    <row r="155" spans="1:117" ht="38.25" x14ac:dyDescent="0.25">
      <c r="A155" s="1"/>
      <c r="B155" s="11" t="s">
        <v>107</v>
      </c>
      <c r="C155" s="3" t="s">
        <v>26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4</v>
      </c>
      <c r="I155" s="36">
        <v>4</v>
      </c>
      <c r="J155" s="1"/>
      <c r="K155" s="11" t="s">
        <v>107</v>
      </c>
      <c r="L155" s="3" t="s">
        <v>26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3</v>
      </c>
      <c r="S155" s="1"/>
      <c r="T155" s="11" t="s">
        <v>107</v>
      </c>
      <c r="U155" s="3" t="s">
        <v>26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8</v>
      </c>
      <c r="AA155" s="36">
        <v>9</v>
      </c>
      <c r="AB155" s="1"/>
      <c r="AC155" s="11" t="s">
        <v>107</v>
      </c>
      <c r="AD155" s="3" t="s">
        <v>26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5</v>
      </c>
      <c r="AK155" s="1"/>
      <c r="AL155" s="11" t="s">
        <v>107</v>
      </c>
      <c r="AM155" s="3" t="s">
        <v>26</v>
      </c>
      <c r="AN155" s="25" t="s">
        <v>124</v>
      </c>
      <c r="AO155" s="25" t="s">
        <v>152</v>
      </c>
      <c r="AP155" s="36">
        <v>0</v>
      </c>
      <c r="AQ155" s="36">
        <v>1</v>
      </c>
      <c r="AR155" s="36">
        <v>1</v>
      </c>
      <c r="AS155" s="36">
        <v>3</v>
      </c>
      <c r="AT155" s="1"/>
      <c r="AU155" s="11" t="s">
        <v>107</v>
      </c>
      <c r="AV155" s="3" t="s">
        <v>26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0</v>
      </c>
      <c r="BB155" s="36">
        <v>2</v>
      </c>
      <c r="BC155" s="1"/>
      <c r="BD155" s="11" t="s">
        <v>107</v>
      </c>
      <c r="BE155" s="3" t="s">
        <v>26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11" t="s">
        <v>107</v>
      </c>
      <c r="BN155" s="3" t="s">
        <v>26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11" t="s">
        <v>107</v>
      </c>
      <c r="BW155" s="3" t="s">
        <v>26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11" t="s">
        <v>107</v>
      </c>
      <c r="CF155" s="3" t="s">
        <v>26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11" t="s">
        <v>107</v>
      </c>
      <c r="CO155" s="3" t="s">
        <v>26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11" t="s">
        <v>107</v>
      </c>
      <c r="CX155" s="3" t="s">
        <v>26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59" t="s">
        <v>107</v>
      </c>
      <c r="DG155" s="49" t="s">
        <v>26</v>
      </c>
      <c r="DH155" s="55" t="s">
        <v>124</v>
      </c>
      <c r="DI155" s="55" t="s">
        <v>152</v>
      </c>
      <c r="DJ155" s="21">
        <v>0</v>
      </c>
      <c r="DK155" s="21">
        <v>0</v>
      </c>
      <c r="DL155" s="21">
        <v>13</v>
      </c>
      <c r="DM155" s="21">
        <v>14</v>
      </c>
    </row>
    <row r="156" spans="1:117" ht="38.25" x14ac:dyDescent="0.25">
      <c r="A156" s="1"/>
      <c r="B156" s="4" t="s">
        <v>44</v>
      </c>
      <c r="C156" s="3" t="s">
        <v>35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44</v>
      </c>
      <c r="L156" s="3" t="s">
        <v>35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44</v>
      </c>
      <c r="U156" s="3" t="s">
        <v>35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0</v>
      </c>
      <c r="AA156" s="36">
        <v>0</v>
      </c>
      <c r="AB156" s="1"/>
      <c r="AC156" s="4" t="s">
        <v>44</v>
      </c>
      <c r="AD156" s="3" t="s">
        <v>35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44</v>
      </c>
      <c r="AM156" s="3" t="s">
        <v>35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0</v>
      </c>
      <c r="AT156" s="1"/>
      <c r="AU156" s="4" t="s">
        <v>44</v>
      </c>
      <c r="AV156" s="3" t="s">
        <v>35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0</v>
      </c>
      <c r="BB156" s="36">
        <v>1</v>
      </c>
      <c r="BC156" s="1"/>
      <c r="BD156" s="4" t="s">
        <v>44</v>
      </c>
      <c r="BE156" s="3" t="s">
        <v>35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44</v>
      </c>
      <c r="BN156" s="3" t="s">
        <v>35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44</v>
      </c>
      <c r="BW156" s="3" t="s">
        <v>35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44</v>
      </c>
      <c r="CF156" s="3" t="s">
        <v>35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44</v>
      </c>
      <c r="CO156" s="3" t="s">
        <v>35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44</v>
      </c>
      <c r="CX156" s="3" t="s">
        <v>35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44</v>
      </c>
      <c r="DG156" s="49" t="s">
        <v>35</v>
      </c>
      <c r="DH156" s="55" t="s">
        <v>124</v>
      </c>
      <c r="DI156" s="55" t="s">
        <v>152</v>
      </c>
      <c r="DJ156" s="21">
        <v>0</v>
      </c>
      <c r="DK156" s="21">
        <v>0</v>
      </c>
      <c r="DL156" s="21">
        <v>0</v>
      </c>
      <c r="DM156" s="21">
        <v>0</v>
      </c>
    </row>
    <row r="157" spans="1:117" ht="38.25" x14ac:dyDescent="0.25">
      <c r="A157" s="1"/>
      <c r="B157" s="4" t="s">
        <v>38</v>
      </c>
      <c r="C157" s="3" t="s">
        <v>8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0</v>
      </c>
      <c r="I157" s="36">
        <v>2</v>
      </c>
      <c r="J157" s="1"/>
      <c r="K157" s="4" t="s">
        <v>38</v>
      </c>
      <c r="L157" s="3" t="s">
        <v>8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0</v>
      </c>
      <c r="S157" s="1"/>
      <c r="T157" s="4" t="s">
        <v>38</v>
      </c>
      <c r="U157" s="3" t="s">
        <v>8</v>
      </c>
      <c r="V157" s="25" t="s">
        <v>124</v>
      </c>
      <c r="W157" s="25" t="s">
        <v>152</v>
      </c>
      <c r="X157" s="36">
        <v>0</v>
      </c>
      <c r="Y157" s="36">
        <v>0</v>
      </c>
      <c r="Z157" s="36">
        <v>8</v>
      </c>
      <c r="AA157" s="36">
        <v>9</v>
      </c>
      <c r="AB157" s="1"/>
      <c r="AC157" s="4" t="s">
        <v>38</v>
      </c>
      <c r="AD157" s="3" t="s">
        <v>8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0</v>
      </c>
      <c r="AJ157" s="36">
        <v>2</v>
      </c>
      <c r="AK157" s="1"/>
      <c r="AL157" s="4" t="s">
        <v>38</v>
      </c>
      <c r="AM157" s="3" t="s">
        <v>8</v>
      </c>
      <c r="AN157" s="25" t="s">
        <v>124</v>
      </c>
      <c r="AO157" s="25" t="s">
        <v>152</v>
      </c>
      <c r="AP157" s="36">
        <v>0</v>
      </c>
      <c r="AQ157" s="36">
        <v>0</v>
      </c>
      <c r="AR157" s="36">
        <v>1</v>
      </c>
      <c r="AS157" s="36">
        <v>1</v>
      </c>
      <c r="AT157" s="1"/>
      <c r="AU157" s="4" t="s">
        <v>38</v>
      </c>
      <c r="AV157" s="3" t="s">
        <v>8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1</v>
      </c>
      <c r="BB157" s="36">
        <v>2</v>
      </c>
      <c r="BC157" s="1"/>
      <c r="BD157" s="4" t="s">
        <v>38</v>
      </c>
      <c r="BE157" s="3" t="s">
        <v>8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38</v>
      </c>
      <c r="BN157" s="3" t="s">
        <v>8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38</v>
      </c>
      <c r="BW157" s="3" t="s">
        <v>8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38</v>
      </c>
      <c r="CF157" s="3" t="s">
        <v>8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38</v>
      </c>
      <c r="CO157" s="3" t="s">
        <v>8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38</v>
      </c>
      <c r="CX157" s="3" t="s">
        <v>8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38</v>
      </c>
      <c r="DG157" s="49" t="s">
        <v>8</v>
      </c>
      <c r="DH157" s="55" t="s">
        <v>124</v>
      </c>
      <c r="DI157" s="55" t="s">
        <v>152</v>
      </c>
      <c r="DJ157" s="21">
        <v>0</v>
      </c>
      <c r="DK157" s="21">
        <v>0</v>
      </c>
      <c r="DL157" s="21">
        <v>3</v>
      </c>
      <c r="DM157" s="21">
        <v>7</v>
      </c>
    </row>
    <row r="158" spans="1:117" ht="38.25" x14ac:dyDescent="0.25">
      <c r="A158" s="1"/>
      <c r="B158" s="4" t="s">
        <v>39</v>
      </c>
      <c r="C158" s="3" t="s">
        <v>28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0</v>
      </c>
      <c r="J158" s="1"/>
      <c r="K158" s="4" t="s">
        <v>39</v>
      </c>
      <c r="L158" s="3" t="s">
        <v>28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1</v>
      </c>
      <c r="S158" s="1"/>
      <c r="T158" s="4" t="s">
        <v>39</v>
      </c>
      <c r="U158" s="3" t="s">
        <v>28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2</v>
      </c>
      <c r="AA158" s="36">
        <v>9</v>
      </c>
      <c r="AB158" s="1"/>
      <c r="AC158" s="4" t="s">
        <v>39</v>
      </c>
      <c r="AD158" s="3" t="s">
        <v>28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0</v>
      </c>
      <c r="AK158" s="1"/>
      <c r="AL158" s="4" t="s">
        <v>39</v>
      </c>
      <c r="AM158" s="3" t="s">
        <v>28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1</v>
      </c>
      <c r="AT158" s="1"/>
      <c r="AU158" s="4" t="s">
        <v>39</v>
      </c>
      <c r="AV158" s="3" t="s">
        <v>28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1</v>
      </c>
      <c r="BB158" s="36">
        <v>1</v>
      </c>
      <c r="BC158" s="1"/>
      <c r="BD158" s="4" t="s">
        <v>39</v>
      </c>
      <c r="BE158" s="3" t="s">
        <v>28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39</v>
      </c>
      <c r="BN158" s="3" t="s">
        <v>28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39</v>
      </c>
      <c r="BW158" s="3" t="s">
        <v>28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39</v>
      </c>
      <c r="CF158" s="3" t="s">
        <v>28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39</v>
      </c>
      <c r="CO158" s="3" t="s">
        <v>28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39</v>
      </c>
      <c r="CX158" s="3" t="s">
        <v>28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39</v>
      </c>
      <c r="DG158" s="49" t="s">
        <v>28</v>
      </c>
      <c r="DH158" s="55" t="s">
        <v>124</v>
      </c>
      <c r="DI158" s="55" t="s">
        <v>152</v>
      </c>
      <c r="DJ158" s="21">
        <v>0</v>
      </c>
      <c r="DK158" s="21">
        <v>0</v>
      </c>
      <c r="DL158" s="21">
        <v>2</v>
      </c>
      <c r="DM158" s="21">
        <v>6</v>
      </c>
    </row>
    <row r="159" spans="1:117" ht="38.25" x14ac:dyDescent="0.25">
      <c r="A159" s="1"/>
      <c r="B159" s="4" t="s">
        <v>64</v>
      </c>
      <c r="C159" s="3" t="s">
        <v>65</v>
      </c>
      <c r="D159" s="25" t="s">
        <v>124</v>
      </c>
      <c r="E159" s="25" t="s">
        <v>152</v>
      </c>
      <c r="F159" s="36">
        <v>0</v>
      </c>
      <c r="G159" s="36">
        <v>0</v>
      </c>
      <c r="H159" s="36">
        <v>0</v>
      </c>
      <c r="I159" s="36">
        <v>0</v>
      </c>
      <c r="J159" s="1"/>
      <c r="K159" s="4" t="s">
        <v>64</v>
      </c>
      <c r="L159" s="3" t="s">
        <v>65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0</v>
      </c>
      <c r="S159" s="1"/>
      <c r="T159" s="4" t="s">
        <v>64</v>
      </c>
      <c r="U159" s="3" t="s">
        <v>65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0</v>
      </c>
      <c r="AB159" s="1"/>
      <c r="AC159" s="4" t="s">
        <v>64</v>
      </c>
      <c r="AD159" s="3" t="s">
        <v>65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0</v>
      </c>
      <c r="AK159" s="1"/>
      <c r="AL159" s="4" t="s">
        <v>64</v>
      </c>
      <c r="AM159" s="3" t="s">
        <v>65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0</v>
      </c>
      <c r="AS159" s="36">
        <v>0</v>
      </c>
      <c r="AT159" s="1"/>
      <c r="AU159" s="4" t="s">
        <v>64</v>
      </c>
      <c r="AV159" s="3" t="s">
        <v>65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0</v>
      </c>
      <c r="BC159" s="1"/>
      <c r="BD159" s="4" t="s">
        <v>64</v>
      </c>
      <c r="BE159" s="3" t="s">
        <v>65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64</v>
      </c>
      <c r="BN159" s="3" t="s">
        <v>65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64</v>
      </c>
      <c r="BW159" s="3" t="s">
        <v>65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64</v>
      </c>
      <c r="CF159" s="3" t="s">
        <v>65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64</v>
      </c>
      <c r="CO159" s="3" t="s">
        <v>65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64</v>
      </c>
      <c r="CX159" s="3" t="s">
        <v>65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64</v>
      </c>
      <c r="DG159" s="49" t="s">
        <v>65</v>
      </c>
      <c r="DH159" s="55" t="s">
        <v>124</v>
      </c>
      <c r="DI159" s="55" t="s">
        <v>152</v>
      </c>
      <c r="DJ159" s="21">
        <v>0</v>
      </c>
      <c r="DK159" s="21">
        <v>0</v>
      </c>
      <c r="DL159" s="21">
        <v>0</v>
      </c>
      <c r="DM159" s="21">
        <v>0</v>
      </c>
    </row>
    <row r="160" spans="1:117" ht="38.25" x14ac:dyDescent="0.25">
      <c r="A160" s="1"/>
      <c r="B160" s="4" t="s">
        <v>0</v>
      </c>
      <c r="C160" s="3" t="s">
        <v>1</v>
      </c>
      <c r="D160" s="25" t="s">
        <v>124</v>
      </c>
      <c r="E160" s="25" t="s">
        <v>152</v>
      </c>
      <c r="F160" s="36">
        <v>0</v>
      </c>
      <c r="G160" s="36">
        <v>0</v>
      </c>
      <c r="H160" s="36">
        <v>8</v>
      </c>
      <c r="I160" s="36">
        <v>8</v>
      </c>
      <c r="J160" s="1"/>
      <c r="K160" s="4" t="s">
        <v>0</v>
      </c>
      <c r="L160" s="3" t="s">
        <v>1</v>
      </c>
      <c r="M160" s="25" t="s">
        <v>124</v>
      </c>
      <c r="N160" s="25" t="s">
        <v>152</v>
      </c>
      <c r="O160" s="36">
        <v>0</v>
      </c>
      <c r="P160" s="36">
        <v>0</v>
      </c>
      <c r="Q160" s="36">
        <v>0</v>
      </c>
      <c r="R160" s="36">
        <v>2</v>
      </c>
      <c r="S160" s="1"/>
      <c r="T160" s="4" t="s">
        <v>0</v>
      </c>
      <c r="U160" s="3" t="s">
        <v>1</v>
      </c>
      <c r="V160" s="25" t="s">
        <v>124</v>
      </c>
      <c r="W160" s="25" t="s">
        <v>152</v>
      </c>
      <c r="X160" s="36">
        <v>1</v>
      </c>
      <c r="Y160" s="36">
        <v>0</v>
      </c>
      <c r="Z160" s="36">
        <v>26</v>
      </c>
      <c r="AA160" s="36">
        <v>44</v>
      </c>
      <c r="AB160" s="1"/>
      <c r="AC160" s="4" t="s">
        <v>0</v>
      </c>
      <c r="AD160" s="3" t="s">
        <v>1</v>
      </c>
      <c r="AE160" s="25" t="s">
        <v>124</v>
      </c>
      <c r="AF160" s="25" t="s">
        <v>152</v>
      </c>
      <c r="AG160" s="36">
        <v>0</v>
      </c>
      <c r="AH160" s="36">
        <v>0</v>
      </c>
      <c r="AI160" s="36">
        <v>3</v>
      </c>
      <c r="AJ160" s="36">
        <v>12</v>
      </c>
      <c r="AK160" s="1"/>
      <c r="AL160" s="4" t="s">
        <v>0</v>
      </c>
      <c r="AM160" s="3" t="s">
        <v>1</v>
      </c>
      <c r="AN160" s="25" t="s">
        <v>124</v>
      </c>
      <c r="AO160" s="25" t="s">
        <v>152</v>
      </c>
      <c r="AP160" s="36">
        <v>0</v>
      </c>
      <c r="AQ160" s="36">
        <v>1</v>
      </c>
      <c r="AR160" s="36">
        <v>1</v>
      </c>
      <c r="AS160" s="36">
        <v>10</v>
      </c>
      <c r="AT160" s="1"/>
      <c r="AU160" s="4" t="s">
        <v>0</v>
      </c>
      <c r="AV160" s="3" t="s">
        <v>1</v>
      </c>
      <c r="AW160" s="25" t="s">
        <v>124</v>
      </c>
      <c r="AX160" s="25" t="s">
        <v>152</v>
      </c>
      <c r="AY160" s="36">
        <v>0</v>
      </c>
      <c r="AZ160" s="36">
        <v>0</v>
      </c>
      <c r="BA160" s="36">
        <v>3</v>
      </c>
      <c r="BB160" s="36">
        <v>7</v>
      </c>
      <c r="BC160" s="1"/>
      <c r="BD160" s="4" t="s">
        <v>0</v>
      </c>
      <c r="BE160" s="3" t="s">
        <v>1</v>
      </c>
      <c r="BF160" s="25" t="s">
        <v>124</v>
      </c>
      <c r="BG160" s="2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1"/>
      <c r="BM160" s="4" t="s">
        <v>0</v>
      </c>
      <c r="BN160" s="3" t="s">
        <v>1</v>
      </c>
      <c r="BO160" s="25" t="s">
        <v>124</v>
      </c>
      <c r="BP160" s="2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1"/>
      <c r="BV160" s="4" t="s">
        <v>0</v>
      </c>
      <c r="BW160" s="3" t="s">
        <v>1</v>
      </c>
      <c r="BX160" s="25" t="s">
        <v>124</v>
      </c>
      <c r="BY160" s="2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1"/>
      <c r="CE160" s="4" t="s">
        <v>0</v>
      </c>
      <c r="CF160" s="3" t="s">
        <v>1</v>
      </c>
      <c r="CG160" s="25" t="s">
        <v>124</v>
      </c>
      <c r="CH160" s="2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1"/>
      <c r="CN160" s="4" t="s">
        <v>0</v>
      </c>
      <c r="CO160" s="3" t="s">
        <v>1</v>
      </c>
      <c r="CP160" s="25" t="s">
        <v>124</v>
      </c>
      <c r="CQ160" s="2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1"/>
      <c r="CW160" s="4" t="s">
        <v>0</v>
      </c>
      <c r="CX160" s="3" t="s">
        <v>1</v>
      </c>
      <c r="CY160" s="25" t="s">
        <v>124</v>
      </c>
      <c r="CZ160" s="2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1"/>
      <c r="DF160" s="44" t="s">
        <v>0</v>
      </c>
      <c r="DG160" s="49" t="s">
        <v>1</v>
      </c>
      <c r="DH160" s="55" t="s">
        <v>124</v>
      </c>
      <c r="DI160" s="55" t="s">
        <v>152</v>
      </c>
      <c r="DJ160" s="21">
        <v>0</v>
      </c>
      <c r="DK160" s="21">
        <v>0</v>
      </c>
      <c r="DL160" s="21">
        <v>28</v>
      </c>
      <c r="DM160" s="21">
        <v>39</v>
      </c>
    </row>
    <row r="161" spans="1:117" ht="38.25" x14ac:dyDescent="0.25">
      <c r="A161" s="1"/>
      <c r="B161" s="4" t="s">
        <v>59</v>
      </c>
      <c r="C161" s="3" t="s">
        <v>125</v>
      </c>
      <c r="D161" s="25" t="s">
        <v>124</v>
      </c>
      <c r="E161" s="25" t="s">
        <v>152</v>
      </c>
      <c r="F161" s="36">
        <v>0</v>
      </c>
      <c r="G161" s="36">
        <v>0</v>
      </c>
      <c r="H161" s="36">
        <v>0</v>
      </c>
      <c r="I161" s="36">
        <v>1</v>
      </c>
      <c r="J161" s="1"/>
      <c r="K161" s="4" t="s">
        <v>59</v>
      </c>
      <c r="L161" s="3" t="s">
        <v>125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1</v>
      </c>
      <c r="S161" s="1"/>
      <c r="T161" s="4" t="s">
        <v>59</v>
      </c>
      <c r="U161" s="3" t="s">
        <v>125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1</v>
      </c>
      <c r="AB161" s="1"/>
      <c r="AC161" s="4" t="s">
        <v>59</v>
      </c>
      <c r="AD161" s="3" t="s">
        <v>125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1</v>
      </c>
      <c r="AK161" s="1"/>
      <c r="AL161" s="4" t="s">
        <v>59</v>
      </c>
      <c r="AM161" s="3" t="s">
        <v>125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0</v>
      </c>
      <c r="AS161" s="36">
        <v>1</v>
      </c>
      <c r="AT161" s="1"/>
      <c r="AU161" s="4" t="s">
        <v>59</v>
      </c>
      <c r="AV161" s="3" t="s">
        <v>125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1"/>
      <c r="BD161" s="4" t="s">
        <v>59</v>
      </c>
      <c r="BE161" s="3" t="s">
        <v>125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59</v>
      </c>
      <c r="BN161" s="3" t="s">
        <v>125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59</v>
      </c>
      <c r="BW161" s="3" t="s">
        <v>125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59</v>
      </c>
      <c r="CF161" s="3" t="s">
        <v>125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59</v>
      </c>
      <c r="CO161" s="3" t="s">
        <v>125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59</v>
      </c>
      <c r="CX161" s="3" t="s">
        <v>125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59</v>
      </c>
      <c r="DG161" s="49" t="s">
        <v>125</v>
      </c>
      <c r="DH161" s="55" t="s">
        <v>124</v>
      </c>
      <c r="DI161" s="55" t="s">
        <v>152</v>
      </c>
      <c r="DJ161" s="21">
        <v>0</v>
      </c>
      <c r="DK161" s="21">
        <v>0</v>
      </c>
      <c r="DL161" s="21">
        <v>0</v>
      </c>
      <c r="DM161" s="21">
        <v>0</v>
      </c>
    </row>
    <row r="162" spans="1:117" ht="38.25" x14ac:dyDescent="0.25">
      <c r="A162" s="1"/>
      <c r="B162" s="4" t="s">
        <v>23</v>
      </c>
      <c r="C162" s="3" t="s">
        <v>24</v>
      </c>
      <c r="D162" s="25" t="s">
        <v>124</v>
      </c>
      <c r="E162" s="25" t="s">
        <v>152</v>
      </c>
      <c r="F162" s="36">
        <v>1</v>
      </c>
      <c r="G162" s="36">
        <v>0</v>
      </c>
      <c r="H162" s="36">
        <v>1</v>
      </c>
      <c r="I162" s="36">
        <v>0</v>
      </c>
      <c r="J162" s="1"/>
      <c r="K162" s="4" t="s">
        <v>23</v>
      </c>
      <c r="L162" s="3" t="s">
        <v>24</v>
      </c>
      <c r="M162" s="25" t="s">
        <v>124</v>
      </c>
      <c r="N162" s="25" t="s">
        <v>152</v>
      </c>
      <c r="O162" s="36">
        <v>0</v>
      </c>
      <c r="P162" s="36">
        <v>0</v>
      </c>
      <c r="Q162" s="36">
        <v>0</v>
      </c>
      <c r="R162" s="36">
        <v>1</v>
      </c>
      <c r="S162" s="1"/>
      <c r="T162" s="4" t="s">
        <v>23</v>
      </c>
      <c r="U162" s="3" t="s">
        <v>24</v>
      </c>
      <c r="V162" s="25" t="s">
        <v>124</v>
      </c>
      <c r="W162" s="25" t="s">
        <v>152</v>
      </c>
      <c r="X162" s="36">
        <v>0</v>
      </c>
      <c r="Y162" s="36">
        <v>0</v>
      </c>
      <c r="Z162" s="36">
        <v>0</v>
      </c>
      <c r="AA162" s="36">
        <v>2</v>
      </c>
      <c r="AB162" s="1"/>
      <c r="AC162" s="4" t="s">
        <v>23</v>
      </c>
      <c r="AD162" s="3" t="s">
        <v>24</v>
      </c>
      <c r="AE162" s="25" t="s">
        <v>124</v>
      </c>
      <c r="AF162" s="25" t="s">
        <v>152</v>
      </c>
      <c r="AG162" s="36">
        <v>0</v>
      </c>
      <c r="AH162" s="36">
        <v>0</v>
      </c>
      <c r="AI162" s="36">
        <v>0</v>
      </c>
      <c r="AJ162" s="36">
        <v>2</v>
      </c>
      <c r="AK162" s="1"/>
      <c r="AL162" s="4" t="s">
        <v>23</v>
      </c>
      <c r="AM162" s="3" t="s">
        <v>24</v>
      </c>
      <c r="AN162" s="25" t="s">
        <v>124</v>
      </c>
      <c r="AO162" s="25" t="s">
        <v>152</v>
      </c>
      <c r="AP162" s="36">
        <v>0</v>
      </c>
      <c r="AQ162" s="36">
        <v>0</v>
      </c>
      <c r="AR162" s="36">
        <v>1</v>
      </c>
      <c r="AS162" s="36">
        <v>4</v>
      </c>
      <c r="AT162" s="1"/>
      <c r="AU162" s="4" t="s">
        <v>23</v>
      </c>
      <c r="AV162" s="3" t="s">
        <v>24</v>
      </c>
      <c r="AW162" s="25" t="s">
        <v>124</v>
      </c>
      <c r="AX162" s="25" t="s">
        <v>152</v>
      </c>
      <c r="AY162" s="36">
        <v>0</v>
      </c>
      <c r="AZ162" s="36">
        <v>0</v>
      </c>
      <c r="BA162" s="36">
        <v>0</v>
      </c>
      <c r="BB162" s="36">
        <v>2</v>
      </c>
      <c r="BC162" s="1"/>
      <c r="BD162" s="4" t="s">
        <v>23</v>
      </c>
      <c r="BE162" s="3" t="s">
        <v>24</v>
      </c>
      <c r="BF162" s="25" t="s">
        <v>124</v>
      </c>
      <c r="BG162" s="25" t="s">
        <v>152</v>
      </c>
      <c r="BH162" s="36">
        <v>0</v>
      </c>
      <c r="BI162" s="36">
        <v>0</v>
      </c>
      <c r="BJ162" s="36">
        <v>0</v>
      </c>
      <c r="BK162" s="36">
        <v>0</v>
      </c>
      <c r="BL162" s="1"/>
      <c r="BM162" s="4" t="s">
        <v>23</v>
      </c>
      <c r="BN162" s="3" t="s">
        <v>24</v>
      </c>
      <c r="BO162" s="25" t="s">
        <v>124</v>
      </c>
      <c r="BP162" s="25" t="s">
        <v>152</v>
      </c>
      <c r="BQ162" s="36">
        <v>0</v>
      </c>
      <c r="BR162" s="36">
        <v>0</v>
      </c>
      <c r="BS162" s="36">
        <v>0</v>
      </c>
      <c r="BT162" s="36">
        <v>0</v>
      </c>
      <c r="BU162" s="1"/>
      <c r="BV162" s="4" t="s">
        <v>23</v>
      </c>
      <c r="BW162" s="3" t="s">
        <v>24</v>
      </c>
      <c r="BX162" s="25" t="s">
        <v>124</v>
      </c>
      <c r="BY162" s="25" t="s">
        <v>152</v>
      </c>
      <c r="BZ162" s="36">
        <v>0</v>
      </c>
      <c r="CA162" s="36">
        <v>0</v>
      </c>
      <c r="CB162" s="36">
        <v>0</v>
      </c>
      <c r="CC162" s="36">
        <v>0</v>
      </c>
      <c r="CD162" s="1"/>
      <c r="CE162" s="4" t="s">
        <v>23</v>
      </c>
      <c r="CF162" s="3" t="s">
        <v>24</v>
      </c>
      <c r="CG162" s="25" t="s">
        <v>124</v>
      </c>
      <c r="CH162" s="25" t="s">
        <v>152</v>
      </c>
      <c r="CI162" s="36">
        <v>0</v>
      </c>
      <c r="CJ162" s="36">
        <v>0</v>
      </c>
      <c r="CK162" s="36">
        <v>0</v>
      </c>
      <c r="CL162" s="36">
        <v>0</v>
      </c>
      <c r="CM162" s="1"/>
      <c r="CN162" s="4" t="s">
        <v>23</v>
      </c>
      <c r="CO162" s="3" t="s">
        <v>24</v>
      </c>
      <c r="CP162" s="25" t="s">
        <v>124</v>
      </c>
      <c r="CQ162" s="25" t="s">
        <v>152</v>
      </c>
      <c r="CR162" s="36">
        <v>0</v>
      </c>
      <c r="CS162" s="36">
        <v>0</v>
      </c>
      <c r="CT162" s="36">
        <v>0</v>
      </c>
      <c r="CU162" s="36">
        <v>0</v>
      </c>
      <c r="CV162" s="1"/>
      <c r="CW162" s="4" t="s">
        <v>23</v>
      </c>
      <c r="CX162" s="3" t="s">
        <v>24</v>
      </c>
      <c r="CY162" s="25" t="s">
        <v>124</v>
      </c>
      <c r="CZ162" s="25" t="s">
        <v>152</v>
      </c>
      <c r="DA162" s="36">
        <v>0</v>
      </c>
      <c r="DB162" s="36">
        <v>0</v>
      </c>
      <c r="DC162" s="36">
        <v>0</v>
      </c>
      <c r="DD162" s="36">
        <v>0</v>
      </c>
      <c r="DE162" s="1"/>
      <c r="DF162" s="44" t="s">
        <v>23</v>
      </c>
      <c r="DG162" s="49" t="s">
        <v>24</v>
      </c>
      <c r="DH162" s="55" t="s">
        <v>124</v>
      </c>
      <c r="DI162" s="55" t="s">
        <v>152</v>
      </c>
      <c r="DJ162" s="21">
        <v>0</v>
      </c>
      <c r="DK162" s="21">
        <v>0</v>
      </c>
      <c r="DL162" s="21">
        <v>2</v>
      </c>
      <c r="DM162" s="21">
        <v>6</v>
      </c>
    </row>
    <row r="163" spans="1:117" s="37" customFormat="1" ht="33.75" x14ac:dyDescent="0.25">
      <c r="A163" s="32"/>
      <c r="B163" s="41" t="s">
        <v>60</v>
      </c>
      <c r="C163" s="34" t="s">
        <v>32</v>
      </c>
      <c r="D163" s="35" t="s">
        <v>124</v>
      </c>
      <c r="E163" s="35" t="s">
        <v>152</v>
      </c>
      <c r="F163" s="36">
        <v>0</v>
      </c>
      <c r="G163" s="36">
        <v>0</v>
      </c>
      <c r="H163" s="36">
        <v>0</v>
      </c>
      <c r="I163" s="36">
        <v>0</v>
      </c>
      <c r="J163" s="32"/>
      <c r="K163" s="41" t="s">
        <v>60</v>
      </c>
      <c r="L163" s="34" t="s">
        <v>32</v>
      </c>
      <c r="M163" s="35" t="s">
        <v>124</v>
      </c>
      <c r="N163" s="35" t="s">
        <v>152</v>
      </c>
      <c r="O163" s="36">
        <v>0</v>
      </c>
      <c r="P163" s="36">
        <v>0</v>
      </c>
      <c r="Q163" s="36">
        <v>0</v>
      </c>
      <c r="R163" s="36">
        <v>1</v>
      </c>
      <c r="S163" s="32"/>
      <c r="T163" s="41" t="s">
        <v>60</v>
      </c>
      <c r="U163" s="34" t="s">
        <v>32</v>
      </c>
      <c r="V163" s="35" t="s">
        <v>124</v>
      </c>
      <c r="W163" s="35" t="s">
        <v>152</v>
      </c>
      <c r="X163" s="36">
        <v>0</v>
      </c>
      <c r="Y163" s="36">
        <v>0</v>
      </c>
      <c r="Z163" s="36">
        <v>0</v>
      </c>
      <c r="AA163" s="36">
        <v>1</v>
      </c>
      <c r="AB163" s="32"/>
      <c r="AC163" s="41" t="s">
        <v>60</v>
      </c>
      <c r="AD163" s="34" t="s">
        <v>32</v>
      </c>
      <c r="AE163" s="35" t="s">
        <v>124</v>
      </c>
      <c r="AF163" s="35" t="s">
        <v>152</v>
      </c>
      <c r="AG163" s="36">
        <v>0</v>
      </c>
      <c r="AH163" s="36">
        <v>0</v>
      </c>
      <c r="AI163" s="36">
        <v>0</v>
      </c>
      <c r="AJ163" s="36">
        <v>2</v>
      </c>
      <c r="AK163" s="32"/>
      <c r="AL163" s="41" t="s">
        <v>60</v>
      </c>
      <c r="AM163" s="34" t="s">
        <v>32</v>
      </c>
      <c r="AN163" s="35" t="s">
        <v>124</v>
      </c>
      <c r="AO163" s="35" t="s">
        <v>152</v>
      </c>
      <c r="AP163" s="36">
        <v>0</v>
      </c>
      <c r="AQ163" s="36">
        <v>0</v>
      </c>
      <c r="AR163" s="36">
        <v>0</v>
      </c>
      <c r="AS163" s="36">
        <v>0</v>
      </c>
      <c r="AT163" s="32"/>
      <c r="AU163" s="41" t="s">
        <v>60</v>
      </c>
      <c r="AV163" s="34" t="s">
        <v>32</v>
      </c>
      <c r="AW163" s="35" t="s">
        <v>124</v>
      </c>
      <c r="AX163" s="35" t="s">
        <v>152</v>
      </c>
      <c r="AY163" s="36">
        <v>0</v>
      </c>
      <c r="AZ163" s="36">
        <v>0</v>
      </c>
      <c r="BA163" s="36">
        <v>0</v>
      </c>
      <c r="BB163" s="36">
        <v>0</v>
      </c>
      <c r="BC163" s="32"/>
      <c r="BD163" s="41" t="s">
        <v>60</v>
      </c>
      <c r="BE163" s="34" t="s">
        <v>32</v>
      </c>
      <c r="BF163" s="35" t="s">
        <v>124</v>
      </c>
      <c r="BG163" s="35" t="s">
        <v>152</v>
      </c>
      <c r="BH163" s="36">
        <v>0</v>
      </c>
      <c r="BI163" s="36">
        <v>0</v>
      </c>
      <c r="BJ163" s="36">
        <v>0</v>
      </c>
      <c r="BK163" s="36">
        <v>0</v>
      </c>
      <c r="BL163" s="32"/>
      <c r="BM163" s="41" t="s">
        <v>60</v>
      </c>
      <c r="BN163" s="34" t="s">
        <v>32</v>
      </c>
      <c r="BO163" s="35" t="s">
        <v>124</v>
      </c>
      <c r="BP163" s="35" t="s">
        <v>152</v>
      </c>
      <c r="BQ163" s="36">
        <v>0</v>
      </c>
      <c r="BR163" s="36">
        <v>0</v>
      </c>
      <c r="BS163" s="36">
        <v>0</v>
      </c>
      <c r="BT163" s="36">
        <v>0</v>
      </c>
      <c r="BU163" s="32"/>
      <c r="BV163" s="41" t="s">
        <v>60</v>
      </c>
      <c r="BW163" s="34" t="s">
        <v>32</v>
      </c>
      <c r="BX163" s="35" t="s">
        <v>124</v>
      </c>
      <c r="BY163" s="35" t="s">
        <v>152</v>
      </c>
      <c r="BZ163" s="36">
        <v>0</v>
      </c>
      <c r="CA163" s="36">
        <v>0</v>
      </c>
      <c r="CB163" s="36">
        <v>0</v>
      </c>
      <c r="CC163" s="36">
        <v>0</v>
      </c>
      <c r="CD163" s="32"/>
      <c r="CE163" s="41" t="s">
        <v>60</v>
      </c>
      <c r="CF163" s="34" t="s">
        <v>32</v>
      </c>
      <c r="CG163" s="35" t="s">
        <v>124</v>
      </c>
      <c r="CH163" s="35" t="s">
        <v>152</v>
      </c>
      <c r="CI163" s="36">
        <v>0</v>
      </c>
      <c r="CJ163" s="36">
        <v>0</v>
      </c>
      <c r="CK163" s="36">
        <v>0</v>
      </c>
      <c r="CL163" s="36">
        <v>0</v>
      </c>
      <c r="CM163" s="32"/>
      <c r="CN163" s="41" t="s">
        <v>60</v>
      </c>
      <c r="CO163" s="34" t="s">
        <v>32</v>
      </c>
      <c r="CP163" s="35" t="s">
        <v>124</v>
      </c>
      <c r="CQ163" s="35" t="s">
        <v>152</v>
      </c>
      <c r="CR163" s="36">
        <v>0</v>
      </c>
      <c r="CS163" s="36">
        <v>0</v>
      </c>
      <c r="CT163" s="36">
        <v>0</v>
      </c>
      <c r="CU163" s="36">
        <v>0</v>
      </c>
      <c r="CV163" s="32"/>
      <c r="CW163" s="41" t="s">
        <v>60</v>
      </c>
      <c r="CX163" s="34" t="s">
        <v>32</v>
      </c>
      <c r="CY163" s="35" t="s">
        <v>124</v>
      </c>
      <c r="CZ163" s="35" t="s">
        <v>152</v>
      </c>
      <c r="DA163" s="36">
        <v>0</v>
      </c>
      <c r="DB163" s="36">
        <v>0</v>
      </c>
      <c r="DC163" s="36">
        <v>0</v>
      </c>
      <c r="DD163" s="36">
        <v>0</v>
      </c>
      <c r="DE163" s="32"/>
      <c r="DF163" s="44" t="s">
        <v>60</v>
      </c>
      <c r="DG163" s="49" t="s">
        <v>32</v>
      </c>
      <c r="DH163" s="48" t="s">
        <v>124</v>
      </c>
      <c r="DI163" s="48" t="s">
        <v>152</v>
      </c>
      <c r="DJ163" s="21">
        <v>0</v>
      </c>
      <c r="DK163" s="21">
        <v>0</v>
      </c>
      <c r="DL163" s="21">
        <v>0</v>
      </c>
      <c r="DM163" s="21">
        <v>0</v>
      </c>
    </row>
    <row r="164" spans="1:117" ht="51" x14ac:dyDescent="0.25">
      <c r="A164" s="1"/>
      <c r="B164" s="4" t="s">
        <v>109</v>
      </c>
      <c r="C164" s="3" t="s">
        <v>48</v>
      </c>
      <c r="D164" s="25" t="s">
        <v>124</v>
      </c>
      <c r="E164" s="25" t="s">
        <v>152</v>
      </c>
      <c r="F164" s="36">
        <v>0</v>
      </c>
      <c r="G164" s="36">
        <v>0</v>
      </c>
      <c r="H164" s="36">
        <v>0</v>
      </c>
      <c r="I164" s="36">
        <v>0</v>
      </c>
      <c r="J164" s="1"/>
      <c r="K164" s="4" t="s">
        <v>109</v>
      </c>
      <c r="L164" s="3" t="s">
        <v>48</v>
      </c>
      <c r="M164" s="25" t="s">
        <v>124</v>
      </c>
      <c r="N164" s="25" t="s">
        <v>152</v>
      </c>
      <c r="O164" s="36">
        <v>0</v>
      </c>
      <c r="P164" s="36">
        <v>0</v>
      </c>
      <c r="Q164" s="36">
        <v>0</v>
      </c>
      <c r="R164" s="36">
        <v>0</v>
      </c>
      <c r="S164" s="1"/>
      <c r="T164" s="4" t="s">
        <v>109</v>
      </c>
      <c r="U164" s="3" t="s">
        <v>48</v>
      </c>
      <c r="V164" s="25" t="s">
        <v>124</v>
      </c>
      <c r="W164" s="25" t="s">
        <v>152</v>
      </c>
      <c r="X164" s="36">
        <v>0</v>
      </c>
      <c r="Y164" s="36">
        <v>0</v>
      </c>
      <c r="Z164" s="36">
        <v>0</v>
      </c>
      <c r="AA164" s="36">
        <v>0</v>
      </c>
      <c r="AB164" s="1"/>
      <c r="AC164" s="4" t="s">
        <v>109</v>
      </c>
      <c r="AD164" s="3" t="s">
        <v>48</v>
      </c>
      <c r="AE164" s="25" t="s">
        <v>124</v>
      </c>
      <c r="AF164" s="25" t="s">
        <v>152</v>
      </c>
      <c r="AG164" s="36">
        <v>0</v>
      </c>
      <c r="AH164" s="36">
        <v>0</v>
      </c>
      <c r="AI164" s="36">
        <v>0</v>
      </c>
      <c r="AJ164" s="36">
        <v>0</v>
      </c>
      <c r="AK164" s="1"/>
      <c r="AL164" s="4" t="s">
        <v>109</v>
      </c>
      <c r="AM164" s="3" t="s">
        <v>48</v>
      </c>
      <c r="AN164" s="25" t="s">
        <v>124</v>
      </c>
      <c r="AO164" s="25" t="s">
        <v>152</v>
      </c>
      <c r="AP164" s="36">
        <v>0</v>
      </c>
      <c r="AQ164" s="36">
        <v>0</v>
      </c>
      <c r="AR164" s="36">
        <v>0</v>
      </c>
      <c r="AS164" s="36">
        <v>0</v>
      </c>
      <c r="AT164" s="1"/>
      <c r="AU164" s="4" t="s">
        <v>109</v>
      </c>
      <c r="AV164" s="3" t="s">
        <v>48</v>
      </c>
      <c r="AW164" s="25" t="s">
        <v>124</v>
      </c>
      <c r="AX164" s="25" t="s">
        <v>152</v>
      </c>
      <c r="AY164" s="36">
        <v>0</v>
      </c>
      <c r="AZ164" s="36">
        <v>0</v>
      </c>
      <c r="BA164" s="36">
        <v>0</v>
      </c>
      <c r="BB164" s="36">
        <v>0</v>
      </c>
      <c r="BC164" s="1"/>
      <c r="BD164" s="4" t="s">
        <v>109</v>
      </c>
      <c r="BE164" s="3" t="s">
        <v>48</v>
      </c>
      <c r="BF164" s="25" t="s">
        <v>124</v>
      </c>
      <c r="BG164" s="25" t="s">
        <v>152</v>
      </c>
      <c r="BH164" s="36">
        <v>0</v>
      </c>
      <c r="BI164" s="36">
        <v>0</v>
      </c>
      <c r="BJ164" s="36">
        <v>0</v>
      </c>
      <c r="BK164" s="36">
        <v>0</v>
      </c>
      <c r="BL164" s="1"/>
      <c r="BM164" s="4" t="s">
        <v>109</v>
      </c>
      <c r="BN164" s="3" t="s">
        <v>48</v>
      </c>
      <c r="BO164" s="25" t="s">
        <v>124</v>
      </c>
      <c r="BP164" s="25" t="s">
        <v>152</v>
      </c>
      <c r="BQ164" s="36">
        <v>0</v>
      </c>
      <c r="BR164" s="36">
        <v>0</v>
      </c>
      <c r="BS164" s="36">
        <v>0</v>
      </c>
      <c r="BT164" s="36">
        <v>0</v>
      </c>
      <c r="BU164" s="1"/>
      <c r="BV164" s="4" t="s">
        <v>109</v>
      </c>
      <c r="BW164" s="3" t="s">
        <v>48</v>
      </c>
      <c r="BX164" s="25" t="s">
        <v>124</v>
      </c>
      <c r="BY164" s="25" t="s">
        <v>152</v>
      </c>
      <c r="BZ164" s="36">
        <v>0</v>
      </c>
      <c r="CA164" s="36">
        <v>0</v>
      </c>
      <c r="CB164" s="36">
        <v>0</v>
      </c>
      <c r="CC164" s="36">
        <v>0</v>
      </c>
      <c r="CD164" s="1"/>
      <c r="CE164" s="4" t="s">
        <v>109</v>
      </c>
      <c r="CF164" s="3" t="s">
        <v>48</v>
      </c>
      <c r="CG164" s="25" t="s">
        <v>124</v>
      </c>
      <c r="CH164" s="25" t="s">
        <v>152</v>
      </c>
      <c r="CI164" s="36">
        <v>0</v>
      </c>
      <c r="CJ164" s="36">
        <v>0</v>
      </c>
      <c r="CK164" s="36">
        <v>0</v>
      </c>
      <c r="CL164" s="36">
        <v>0</v>
      </c>
      <c r="CM164" s="1"/>
      <c r="CN164" s="4" t="s">
        <v>109</v>
      </c>
      <c r="CO164" s="3" t="s">
        <v>48</v>
      </c>
      <c r="CP164" s="25" t="s">
        <v>124</v>
      </c>
      <c r="CQ164" s="25" t="s">
        <v>152</v>
      </c>
      <c r="CR164" s="36">
        <v>0</v>
      </c>
      <c r="CS164" s="36">
        <v>0</v>
      </c>
      <c r="CT164" s="36">
        <v>0</v>
      </c>
      <c r="CU164" s="36">
        <v>0</v>
      </c>
      <c r="CV164" s="1"/>
      <c r="CW164" s="4" t="s">
        <v>109</v>
      </c>
      <c r="CX164" s="3" t="s">
        <v>48</v>
      </c>
      <c r="CY164" s="25" t="s">
        <v>124</v>
      </c>
      <c r="CZ164" s="25" t="s">
        <v>152</v>
      </c>
      <c r="DA164" s="36">
        <v>0</v>
      </c>
      <c r="DB164" s="36">
        <v>0</v>
      </c>
      <c r="DC164" s="36">
        <v>0</v>
      </c>
      <c r="DD164" s="36">
        <v>0</v>
      </c>
      <c r="DE164" s="1"/>
      <c r="DF164" s="44" t="s">
        <v>109</v>
      </c>
      <c r="DG164" s="49" t="s">
        <v>48</v>
      </c>
      <c r="DH164" s="55" t="s">
        <v>124</v>
      </c>
      <c r="DI164" s="55" t="s">
        <v>152</v>
      </c>
      <c r="DJ164" s="21">
        <v>0</v>
      </c>
      <c r="DK164" s="21">
        <v>0</v>
      </c>
      <c r="DL164" s="21">
        <v>0</v>
      </c>
      <c r="DM164" s="21">
        <v>0</v>
      </c>
    </row>
    <row r="165" spans="1:117" ht="38.25" hidden="1" x14ac:dyDescent="0.25">
      <c r="A165" s="1"/>
      <c r="B165" s="12" t="s">
        <v>67</v>
      </c>
      <c r="C165" s="13" t="s">
        <v>120</v>
      </c>
      <c r="D165" s="30"/>
      <c r="E165" s="17"/>
      <c r="F165" s="17">
        <f>SUM(F166:F170)</f>
        <v>0</v>
      </c>
      <c r="G165" s="17">
        <f>SUM(G166:G170)</f>
        <v>0</v>
      </c>
      <c r="H165" s="17">
        <f>SUM(H166:H170)</f>
        <v>0</v>
      </c>
      <c r="I165" s="17">
        <f>SUM(I166:I170)</f>
        <v>0</v>
      </c>
      <c r="J165" s="1"/>
      <c r="K165" s="12" t="s">
        <v>67</v>
      </c>
      <c r="L165" s="13" t="s">
        <v>120</v>
      </c>
      <c r="M165" s="30"/>
      <c r="N165" s="17"/>
      <c r="O165" s="17">
        <f>SUM(O166:O170)</f>
        <v>0</v>
      </c>
      <c r="P165" s="17">
        <f>SUM(P166:P170)</f>
        <v>0</v>
      </c>
      <c r="Q165" s="17">
        <f>SUM(Q166:Q170)</f>
        <v>0</v>
      </c>
      <c r="R165" s="17">
        <f>SUM(R166:R170)</f>
        <v>0</v>
      </c>
      <c r="S165" s="1"/>
      <c r="T165" s="12" t="s">
        <v>67</v>
      </c>
      <c r="U165" s="13" t="s">
        <v>120</v>
      </c>
      <c r="V165" s="30"/>
      <c r="W165" s="17"/>
      <c r="X165" s="17">
        <f>SUM(X166:X170)</f>
        <v>0</v>
      </c>
      <c r="Y165" s="17">
        <f>SUM(Y166:Y170)</f>
        <v>0</v>
      </c>
      <c r="Z165" s="17">
        <f>SUM(Z166:Z170)</f>
        <v>0</v>
      </c>
      <c r="AA165" s="17">
        <f>SUM(AA166:AA170)</f>
        <v>0</v>
      </c>
      <c r="AB165" s="1"/>
      <c r="AC165" s="12" t="s">
        <v>67</v>
      </c>
      <c r="AD165" s="13" t="s">
        <v>120</v>
      </c>
      <c r="AE165" s="30"/>
      <c r="AF165" s="17"/>
      <c r="AG165" s="17">
        <f>SUM(AG166:AG170)</f>
        <v>0</v>
      </c>
      <c r="AH165" s="17">
        <f>SUM(AH166:AH170)</f>
        <v>0</v>
      </c>
      <c r="AI165" s="17">
        <f>SUM(AI166:AI170)</f>
        <v>0</v>
      </c>
      <c r="AJ165" s="17">
        <f>SUM(AJ166:AJ170)</f>
        <v>0</v>
      </c>
      <c r="AK165" s="1"/>
      <c r="AL165" s="12" t="s">
        <v>67</v>
      </c>
      <c r="AM165" s="13" t="s">
        <v>120</v>
      </c>
      <c r="AN165" s="30"/>
      <c r="AO165" s="17"/>
      <c r="AP165" s="17">
        <f>SUM(AP166:AP170)</f>
        <v>0</v>
      </c>
      <c r="AQ165" s="17">
        <f>SUM(AQ166:AQ170)</f>
        <v>0</v>
      </c>
      <c r="AR165" s="17">
        <f>SUM(AR166:AR170)</f>
        <v>0</v>
      </c>
      <c r="AS165" s="17">
        <f>SUM(AS166:AS170)</f>
        <v>0</v>
      </c>
      <c r="AT165" s="1"/>
      <c r="AU165" s="12" t="s">
        <v>67</v>
      </c>
      <c r="AV165" s="13" t="s">
        <v>120</v>
      </c>
      <c r="AW165" s="30"/>
      <c r="AX165" s="17"/>
      <c r="AY165" s="17">
        <f>SUM(AY166:AY170)</f>
        <v>0</v>
      </c>
      <c r="AZ165" s="17">
        <f>SUM(AZ166:AZ170)</f>
        <v>0</v>
      </c>
      <c r="BA165" s="17">
        <f>SUM(BA166:BA170)</f>
        <v>0</v>
      </c>
      <c r="BB165" s="17">
        <f>SUM(BB166:BB170)</f>
        <v>0</v>
      </c>
      <c r="BC165" s="1"/>
      <c r="BD165" s="12" t="s">
        <v>67</v>
      </c>
      <c r="BE165" s="13" t="s">
        <v>120</v>
      </c>
      <c r="BF165" s="30"/>
      <c r="BG165" s="17"/>
      <c r="BH165" s="17">
        <f>SUM(BH166:BH170)</f>
        <v>0</v>
      </c>
      <c r="BI165" s="17">
        <f>SUM(BI166:BI170)</f>
        <v>0</v>
      </c>
      <c r="BJ165" s="17">
        <f>SUM(BJ166:BJ170)</f>
        <v>0</v>
      </c>
      <c r="BK165" s="17">
        <f>SUM(BK166:BK170)</f>
        <v>0</v>
      </c>
      <c r="BL165" s="1"/>
      <c r="BM165" s="12" t="s">
        <v>67</v>
      </c>
      <c r="BN165" s="13" t="s">
        <v>120</v>
      </c>
      <c r="BO165" s="30"/>
      <c r="BP165" s="17"/>
      <c r="BQ165" s="17">
        <f>SUM(BQ166:BQ170)</f>
        <v>0</v>
      </c>
      <c r="BR165" s="17">
        <f>SUM(BR166:BR170)</f>
        <v>0</v>
      </c>
      <c r="BS165" s="17">
        <f>SUM(BS166:BS170)</f>
        <v>0</v>
      </c>
      <c r="BT165" s="17">
        <f>SUM(BT166:BT170)</f>
        <v>0</v>
      </c>
      <c r="BU165" s="1"/>
      <c r="BV165" s="12" t="s">
        <v>67</v>
      </c>
      <c r="BW165" s="13" t="s">
        <v>120</v>
      </c>
      <c r="BX165" s="30"/>
      <c r="BY165" s="17"/>
      <c r="BZ165" s="17">
        <f>SUM(BZ166:BZ170)</f>
        <v>0</v>
      </c>
      <c r="CA165" s="17">
        <f>SUM(CA166:CA170)</f>
        <v>0</v>
      </c>
      <c r="CB165" s="17">
        <f>SUM(CB166:CB170)</f>
        <v>0</v>
      </c>
      <c r="CC165" s="17">
        <f>SUM(CC166:CC170)</f>
        <v>0</v>
      </c>
      <c r="CD165" s="1"/>
      <c r="CE165" s="12" t="s">
        <v>67</v>
      </c>
      <c r="CF165" s="13" t="s">
        <v>120</v>
      </c>
      <c r="CG165" s="30"/>
      <c r="CH165" s="17"/>
      <c r="CI165" s="17">
        <f>SUM(CI166:CI170)</f>
        <v>0</v>
      </c>
      <c r="CJ165" s="17">
        <f>SUM(CJ166:CJ170)</f>
        <v>0</v>
      </c>
      <c r="CK165" s="17">
        <f>SUM(CK166:CK170)</f>
        <v>0</v>
      </c>
      <c r="CL165" s="17">
        <f>SUM(CL166:CL170)</f>
        <v>0</v>
      </c>
      <c r="CM165" s="1"/>
      <c r="CN165" s="12" t="s">
        <v>67</v>
      </c>
      <c r="CO165" s="13" t="s">
        <v>120</v>
      </c>
      <c r="CP165" s="30"/>
      <c r="CQ165" s="17"/>
      <c r="CR165" s="17">
        <f>SUM(CR166:CR170)</f>
        <v>0</v>
      </c>
      <c r="CS165" s="17">
        <f>SUM(CS166:CS170)</f>
        <v>0</v>
      </c>
      <c r="CT165" s="17">
        <f>SUM(CT166:CT170)</f>
        <v>0</v>
      </c>
      <c r="CU165" s="17">
        <f>SUM(CU166:CU170)</f>
        <v>0</v>
      </c>
      <c r="CV165" s="1"/>
      <c r="CW165" s="12" t="s">
        <v>67</v>
      </c>
      <c r="CX165" s="13" t="s">
        <v>120</v>
      </c>
      <c r="CY165" s="30"/>
      <c r="CZ165" s="17"/>
      <c r="DA165" s="17">
        <f>SUM(DA166:DA170)</f>
        <v>0</v>
      </c>
      <c r="DB165" s="17">
        <f>SUM(DB166:DB170)</f>
        <v>0</v>
      </c>
      <c r="DC165" s="17">
        <f>SUM(DC166:DC170)</f>
        <v>0</v>
      </c>
      <c r="DD165" s="17">
        <f>SUM(DD166:DD170)</f>
        <v>0</v>
      </c>
      <c r="DE165" s="1"/>
      <c r="DF165" s="45" t="s">
        <v>67</v>
      </c>
      <c r="DG165" s="60" t="s">
        <v>120</v>
      </c>
      <c r="DH165" s="56"/>
      <c r="DI165" s="55"/>
      <c r="DJ165" s="21">
        <f>SUM(DJ166:DJ170)</f>
        <v>0</v>
      </c>
      <c r="DK165" s="21">
        <f>SUM(DK166:DK170)</f>
        <v>0</v>
      </c>
      <c r="DL165" s="21">
        <f>SUM(DL166:DL170)</f>
        <v>0</v>
      </c>
      <c r="DM165" s="21">
        <f>SUM(DM166:DM170)</f>
        <v>0</v>
      </c>
    </row>
    <row r="166" spans="1:117" ht="38.25" hidden="1" x14ac:dyDescent="0.25">
      <c r="B166" s="19" t="s">
        <v>113</v>
      </c>
      <c r="C166" s="3" t="s">
        <v>118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113</v>
      </c>
      <c r="L166" s="3" t="s">
        <v>118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113</v>
      </c>
      <c r="U166" s="3" t="s">
        <v>118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113</v>
      </c>
      <c r="AD166" s="3" t="s">
        <v>118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113</v>
      </c>
      <c r="AM166" s="3" t="s">
        <v>118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113</v>
      </c>
      <c r="AV166" s="3" t="s">
        <v>118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113</v>
      </c>
      <c r="BE166" s="3" t="s">
        <v>118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113</v>
      </c>
      <c r="BN166" s="3" t="s">
        <v>118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113</v>
      </c>
      <c r="BW166" s="3" t="s">
        <v>118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113</v>
      </c>
      <c r="CF166" s="3" t="s">
        <v>118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113</v>
      </c>
      <c r="CO166" s="3" t="s">
        <v>118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113</v>
      </c>
      <c r="CX166" s="3" t="s">
        <v>118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113</v>
      </c>
      <c r="DG166" s="49" t="s">
        <v>118</v>
      </c>
      <c r="DH166" s="55" t="s">
        <v>121</v>
      </c>
      <c r="DI166" s="55" t="s">
        <v>152</v>
      </c>
      <c r="DJ166" s="21">
        <f>SUM(F166+O166+X166+AG166+AP166+AY166+BH166+BQ166+BZ166+CI166+CR166+DA166)</f>
        <v>0</v>
      </c>
      <c r="DK166" s="21">
        <f t="shared" ref="DK166:DM166" si="0">SUM(G166+P166+Y166+AH166+AQ166+AZ166+BI166+BR166+CA166+CJ166+CS166+DB166)</f>
        <v>0</v>
      </c>
      <c r="DL166" s="21">
        <f t="shared" si="0"/>
        <v>0</v>
      </c>
      <c r="DM166" s="21">
        <f t="shared" si="0"/>
        <v>0</v>
      </c>
    </row>
    <row r="167" spans="1:117" ht="38.25" hidden="1" x14ac:dyDescent="0.25">
      <c r="B167" s="19" t="s">
        <v>114</v>
      </c>
      <c r="C167" s="3" t="s">
        <v>26</v>
      </c>
      <c r="D167" s="25" t="s">
        <v>121</v>
      </c>
      <c r="E167" s="25" t="s">
        <v>146</v>
      </c>
      <c r="F167" s="21">
        <v>0</v>
      </c>
      <c r="G167" s="21">
        <v>0</v>
      </c>
      <c r="H167" s="21">
        <v>0</v>
      </c>
      <c r="I167" s="21">
        <v>0</v>
      </c>
      <c r="K167" s="19" t="s">
        <v>114</v>
      </c>
      <c r="L167" s="3" t="s">
        <v>26</v>
      </c>
      <c r="M167" s="25" t="s">
        <v>121</v>
      </c>
      <c r="N167" s="25" t="s">
        <v>146</v>
      </c>
      <c r="O167" s="21">
        <v>0</v>
      </c>
      <c r="P167" s="21">
        <v>0</v>
      </c>
      <c r="Q167" s="21">
        <v>0</v>
      </c>
      <c r="R167" s="21">
        <v>0</v>
      </c>
      <c r="T167" s="19" t="s">
        <v>114</v>
      </c>
      <c r="U167" s="3" t="s">
        <v>26</v>
      </c>
      <c r="V167" s="25" t="s">
        <v>121</v>
      </c>
      <c r="W167" s="25" t="s">
        <v>146</v>
      </c>
      <c r="X167" s="21">
        <v>0</v>
      </c>
      <c r="Y167" s="21">
        <v>0</v>
      </c>
      <c r="Z167" s="21">
        <v>0</v>
      </c>
      <c r="AA167" s="21">
        <v>0</v>
      </c>
      <c r="AC167" s="19" t="s">
        <v>114</v>
      </c>
      <c r="AD167" s="3" t="s">
        <v>26</v>
      </c>
      <c r="AE167" s="25" t="s">
        <v>121</v>
      </c>
      <c r="AF167" s="25" t="s">
        <v>146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114</v>
      </c>
      <c r="AM167" s="3" t="s">
        <v>26</v>
      </c>
      <c r="AN167" s="25" t="s">
        <v>121</v>
      </c>
      <c r="AO167" s="25" t="s">
        <v>146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114</v>
      </c>
      <c r="AV167" s="3" t="s">
        <v>26</v>
      </c>
      <c r="AW167" s="25" t="s">
        <v>121</v>
      </c>
      <c r="AX167" s="25" t="s">
        <v>146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114</v>
      </c>
      <c r="BE167" s="3" t="s">
        <v>26</v>
      </c>
      <c r="BF167" s="25" t="s">
        <v>121</v>
      </c>
      <c r="BG167" s="25" t="s">
        <v>146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114</v>
      </c>
      <c r="BN167" s="3" t="s">
        <v>26</v>
      </c>
      <c r="BO167" s="25" t="s">
        <v>121</v>
      </c>
      <c r="BP167" s="25" t="s">
        <v>146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114</v>
      </c>
      <c r="BW167" s="3" t="s">
        <v>26</v>
      </c>
      <c r="BX167" s="25" t="s">
        <v>121</v>
      </c>
      <c r="BY167" s="25" t="s">
        <v>146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114</v>
      </c>
      <c r="CF167" s="3" t="s">
        <v>26</v>
      </c>
      <c r="CG167" s="25" t="s">
        <v>121</v>
      </c>
      <c r="CH167" s="25" t="s">
        <v>146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114</v>
      </c>
      <c r="CO167" s="3" t="s">
        <v>26</v>
      </c>
      <c r="CP167" s="25" t="s">
        <v>121</v>
      </c>
      <c r="CQ167" s="25" t="s">
        <v>146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114</v>
      </c>
      <c r="CX167" s="3" t="s">
        <v>26</v>
      </c>
      <c r="CY167" s="25" t="s">
        <v>121</v>
      </c>
      <c r="CZ167" s="25" t="s">
        <v>146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114</v>
      </c>
      <c r="DG167" s="49" t="s">
        <v>26</v>
      </c>
      <c r="DH167" s="55" t="s">
        <v>121</v>
      </c>
      <c r="DI167" s="55" t="s">
        <v>146</v>
      </c>
      <c r="DJ167" s="21">
        <f t="shared" ref="DJ167:DJ170" si="1">SUM(F167+O167+X167+AG167+AP167+AY167+BH167+BQ167+BZ167+CI167+CR167+DA167)</f>
        <v>0</v>
      </c>
      <c r="DK167" s="21">
        <f t="shared" ref="DK167:DK170" si="2">SUM(G167+P167+Y167+AH167+AQ167+AZ167+BI167+BR167+CA167+CJ167+CS167+DB167)</f>
        <v>0</v>
      </c>
      <c r="DL167" s="21">
        <f t="shared" ref="DL167:DL170" si="3">SUM(H167+Q167+Z167+AI167+AR167+BA167+BJ167+BS167+CB167+CK167+CT167+DC167)</f>
        <v>0</v>
      </c>
      <c r="DM167" s="21">
        <f t="shared" ref="DM167:DM170" si="4">SUM(I167+R167+AA167+AJ167+AS167+BB167+BK167+BT167+CC167+CL167+CU167+DD167)</f>
        <v>0</v>
      </c>
    </row>
    <row r="168" spans="1:117" ht="38.25" hidden="1" x14ac:dyDescent="0.25">
      <c r="B168" s="19" t="s">
        <v>115</v>
      </c>
      <c r="C168" s="3" t="s">
        <v>8</v>
      </c>
      <c r="D168" s="25" t="s">
        <v>121</v>
      </c>
      <c r="E168" s="25" t="s">
        <v>152</v>
      </c>
      <c r="F168" s="21">
        <v>0</v>
      </c>
      <c r="G168" s="21">
        <v>0</v>
      </c>
      <c r="H168" s="21">
        <v>0</v>
      </c>
      <c r="I168" s="21">
        <v>0</v>
      </c>
      <c r="K168" s="19" t="s">
        <v>115</v>
      </c>
      <c r="L168" s="3" t="s">
        <v>8</v>
      </c>
      <c r="M168" s="25" t="s">
        <v>121</v>
      </c>
      <c r="N168" s="25" t="s">
        <v>152</v>
      </c>
      <c r="O168" s="21">
        <v>0</v>
      </c>
      <c r="P168" s="21">
        <v>0</v>
      </c>
      <c r="Q168" s="21">
        <v>0</v>
      </c>
      <c r="R168" s="21">
        <v>0</v>
      </c>
      <c r="T168" s="19" t="s">
        <v>115</v>
      </c>
      <c r="U168" s="3" t="s">
        <v>8</v>
      </c>
      <c r="V168" s="25" t="s">
        <v>121</v>
      </c>
      <c r="W168" s="25" t="s">
        <v>152</v>
      </c>
      <c r="X168" s="21">
        <v>0</v>
      </c>
      <c r="Y168" s="21">
        <v>0</v>
      </c>
      <c r="Z168" s="21">
        <v>0</v>
      </c>
      <c r="AA168" s="21">
        <v>0</v>
      </c>
      <c r="AC168" s="19" t="s">
        <v>115</v>
      </c>
      <c r="AD168" s="3" t="s">
        <v>8</v>
      </c>
      <c r="AE168" s="25" t="s">
        <v>121</v>
      </c>
      <c r="AF168" s="25" t="s">
        <v>152</v>
      </c>
      <c r="AG168" s="21">
        <v>0</v>
      </c>
      <c r="AH168" s="21">
        <v>0</v>
      </c>
      <c r="AI168" s="21">
        <v>0</v>
      </c>
      <c r="AJ168" s="21">
        <v>0</v>
      </c>
      <c r="AL168" s="19" t="s">
        <v>115</v>
      </c>
      <c r="AM168" s="3" t="s">
        <v>8</v>
      </c>
      <c r="AN168" s="25" t="s">
        <v>121</v>
      </c>
      <c r="AO168" s="25" t="s">
        <v>152</v>
      </c>
      <c r="AP168" s="21">
        <v>0</v>
      </c>
      <c r="AQ168" s="21">
        <v>0</v>
      </c>
      <c r="AR168" s="21">
        <v>0</v>
      </c>
      <c r="AS168" s="21">
        <v>0</v>
      </c>
      <c r="AU168" s="19" t="s">
        <v>115</v>
      </c>
      <c r="AV168" s="3" t="s">
        <v>8</v>
      </c>
      <c r="AW168" s="25" t="s">
        <v>121</v>
      </c>
      <c r="AX168" s="25" t="s">
        <v>152</v>
      </c>
      <c r="AY168" s="21">
        <v>0</v>
      </c>
      <c r="AZ168" s="21">
        <v>0</v>
      </c>
      <c r="BA168" s="21">
        <v>0</v>
      </c>
      <c r="BB168" s="21">
        <v>0</v>
      </c>
      <c r="BD168" s="19" t="s">
        <v>115</v>
      </c>
      <c r="BE168" s="3" t="s">
        <v>8</v>
      </c>
      <c r="BF168" s="25" t="s">
        <v>121</v>
      </c>
      <c r="BG168" s="25" t="s">
        <v>152</v>
      </c>
      <c r="BH168" s="21">
        <v>0</v>
      </c>
      <c r="BI168" s="21">
        <v>0</v>
      </c>
      <c r="BJ168" s="21">
        <v>0</v>
      </c>
      <c r="BK168" s="21">
        <v>0</v>
      </c>
      <c r="BM168" s="19" t="s">
        <v>115</v>
      </c>
      <c r="BN168" s="3" t="s">
        <v>8</v>
      </c>
      <c r="BO168" s="25" t="s">
        <v>121</v>
      </c>
      <c r="BP168" s="25" t="s">
        <v>152</v>
      </c>
      <c r="BQ168" s="21">
        <v>0</v>
      </c>
      <c r="BR168" s="21">
        <v>0</v>
      </c>
      <c r="BS168" s="21">
        <v>0</v>
      </c>
      <c r="BT168" s="21">
        <v>0</v>
      </c>
      <c r="BV168" s="19" t="s">
        <v>115</v>
      </c>
      <c r="BW168" s="3" t="s">
        <v>8</v>
      </c>
      <c r="BX168" s="25" t="s">
        <v>121</v>
      </c>
      <c r="BY168" s="25" t="s">
        <v>152</v>
      </c>
      <c r="BZ168" s="21">
        <v>0</v>
      </c>
      <c r="CA168" s="21">
        <v>0</v>
      </c>
      <c r="CB168" s="21">
        <v>0</v>
      </c>
      <c r="CC168" s="21">
        <v>0</v>
      </c>
      <c r="CE168" s="19" t="s">
        <v>115</v>
      </c>
      <c r="CF168" s="3" t="s">
        <v>8</v>
      </c>
      <c r="CG168" s="25" t="s">
        <v>121</v>
      </c>
      <c r="CH168" s="25" t="s">
        <v>152</v>
      </c>
      <c r="CI168" s="21">
        <v>0</v>
      </c>
      <c r="CJ168" s="21">
        <v>0</v>
      </c>
      <c r="CK168" s="21">
        <v>0</v>
      </c>
      <c r="CL168" s="21">
        <v>0</v>
      </c>
      <c r="CN168" s="19" t="s">
        <v>115</v>
      </c>
      <c r="CO168" s="3" t="s">
        <v>8</v>
      </c>
      <c r="CP168" s="25" t="s">
        <v>121</v>
      </c>
      <c r="CQ168" s="25" t="s">
        <v>152</v>
      </c>
      <c r="CR168" s="21">
        <v>0</v>
      </c>
      <c r="CS168" s="21">
        <v>0</v>
      </c>
      <c r="CT168" s="21">
        <v>0</v>
      </c>
      <c r="CU168" s="21">
        <v>0</v>
      </c>
      <c r="CW168" s="19" t="s">
        <v>115</v>
      </c>
      <c r="CX168" s="3" t="s">
        <v>8</v>
      </c>
      <c r="CY168" s="25" t="s">
        <v>121</v>
      </c>
      <c r="CZ168" s="25" t="s">
        <v>152</v>
      </c>
      <c r="DA168" s="21">
        <v>0</v>
      </c>
      <c r="DB168" s="21">
        <v>0</v>
      </c>
      <c r="DC168" s="21">
        <v>0</v>
      </c>
      <c r="DD168" s="21">
        <v>0</v>
      </c>
      <c r="DE168" s="1"/>
      <c r="DF168" s="65" t="s">
        <v>115</v>
      </c>
      <c r="DG168" s="49" t="s">
        <v>8</v>
      </c>
      <c r="DH168" s="55" t="s">
        <v>121</v>
      </c>
      <c r="DI168" s="55" t="s">
        <v>152</v>
      </c>
      <c r="DJ168" s="21">
        <f t="shared" si="1"/>
        <v>0</v>
      </c>
      <c r="DK168" s="21">
        <f t="shared" si="2"/>
        <v>0</v>
      </c>
      <c r="DL168" s="21">
        <f t="shared" si="3"/>
        <v>0</v>
      </c>
      <c r="DM168" s="21">
        <f t="shared" si="4"/>
        <v>0</v>
      </c>
    </row>
    <row r="169" spans="1:117" ht="38.25" hidden="1" x14ac:dyDescent="0.25">
      <c r="B169" s="19" t="s">
        <v>116</v>
      </c>
      <c r="C169" s="3" t="s">
        <v>1</v>
      </c>
      <c r="D169" s="25" t="s">
        <v>121</v>
      </c>
      <c r="E169" s="25" t="s">
        <v>152</v>
      </c>
      <c r="F169" s="21">
        <v>0</v>
      </c>
      <c r="G169" s="21">
        <v>0</v>
      </c>
      <c r="H169" s="21">
        <v>0</v>
      </c>
      <c r="I169" s="21">
        <v>0</v>
      </c>
      <c r="K169" s="19" t="s">
        <v>116</v>
      </c>
      <c r="L169" s="3" t="s">
        <v>1</v>
      </c>
      <c r="M169" s="25" t="s">
        <v>121</v>
      </c>
      <c r="N169" s="25" t="s">
        <v>152</v>
      </c>
      <c r="O169" s="21">
        <v>0</v>
      </c>
      <c r="P169" s="21">
        <v>0</v>
      </c>
      <c r="Q169" s="21">
        <v>0</v>
      </c>
      <c r="R169" s="21">
        <v>0</v>
      </c>
      <c r="T169" s="19" t="s">
        <v>116</v>
      </c>
      <c r="U169" s="3" t="s">
        <v>1</v>
      </c>
      <c r="V169" s="25" t="s">
        <v>121</v>
      </c>
      <c r="W169" s="25" t="s">
        <v>152</v>
      </c>
      <c r="X169" s="21">
        <v>0</v>
      </c>
      <c r="Y169" s="21">
        <v>0</v>
      </c>
      <c r="Z169" s="21">
        <v>0</v>
      </c>
      <c r="AA169" s="21">
        <v>0</v>
      </c>
      <c r="AC169" s="19" t="s">
        <v>116</v>
      </c>
      <c r="AD169" s="3" t="s">
        <v>1</v>
      </c>
      <c r="AE169" s="25" t="s">
        <v>121</v>
      </c>
      <c r="AF169" s="25" t="s">
        <v>152</v>
      </c>
      <c r="AG169" s="21">
        <v>0</v>
      </c>
      <c r="AH169" s="21">
        <v>0</v>
      </c>
      <c r="AI169" s="21">
        <v>0</v>
      </c>
      <c r="AJ169" s="21">
        <v>0</v>
      </c>
      <c r="AL169" s="19" t="s">
        <v>116</v>
      </c>
      <c r="AM169" s="3" t="s">
        <v>1</v>
      </c>
      <c r="AN169" s="25" t="s">
        <v>121</v>
      </c>
      <c r="AO169" s="25" t="s">
        <v>152</v>
      </c>
      <c r="AP169" s="21">
        <v>0</v>
      </c>
      <c r="AQ169" s="21">
        <v>0</v>
      </c>
      <c r="AR169" s="21">
        <v>0</v>
      </c>
      <c r="AS169" s="21">
        <v>0</v>
      </c>
      <c r="AU169" s="19" t="s">
        <v>116</v>
      </c>
      <c r="AV169" s="3" t="s">
        <v>1</v>
      </c>
      <c r="AW169" s="25" t="s">
        <v>121</v>
      </c>
      <c r="AX169" s="25" t="s">
        <v>152</v>
      </c>
      <c r="AY169" s="21">
        <v>0</v>
      </c>
      <c r="AZ169" s="21">
        <v>0</v>
      </c>
      <c r="BA169" s="21">
        <v>0</v>
      </c>
      <c r="BB169" s="21">
        <v>0</v>
      </c>
      <c r="BD169" s="19" t="s">
        <v>116</v>
      </c>
      <c r="BE169" s="3" t="s">
        <v>1</v>
      </c>
      <c r="BF169" s="25" t="s">
        <v>121</v>
      </c>
      <c r="BG169" s="25" t="s">
        <v>152</v>
      </c>
      <c r="BH169" s="21">
        <v>0</v>
      </c>
      <c r="BI169" s="21">
        <v>0</v>
      </c>
      <c r="BJ169" s="21">
        <v>0</v>
      </c>
      <c r="BK169" s="21">
        <v>0</v>
      </c>
      <c r="BM169" s="19" t="s">
        <v>116</v>
      </c>
      <c r="BN169" s="3" t="s">
        <v>1</v>
      </c>
      <c r="BO169" s="25" t="s">
        <v>121</v>
      </c>
      <c r="BP169" s="25" t="s">
        <v>152</v>
      </c>
      <c r="BQ169" s="21">
        <v>0</v>
      </c>
      <c r="BR169" s="21">
        <v>0</v>
      </c>
      <c r="BS169" s="21">
        <v>0</v>
      </c>
      <c r="BT169" s="21">
        <v>0</v>
      </c>
      <c r="BV169" s="19" t="s">
        <v>116</v>
      </c>
      <c r="BW169" s="3" t="s">
        <v>1</v>
      </c>
      <c r="BX169" s="25" t="s">
        <v>121</v>
      </c>
      <c r="BY169" s="25" t="s">
        <v>152</v>
      </c>
      <c r="BZ169" s="21">
        <v>0</v>
      </c>
      <c r="CA169" s="21">
        <v>0</v>
      </c>
      <c r="CB169" s="21">
        <v>0</v>
      </c>
      <c r="CC169" s="21">
        <v>0</v>
      </c>
      <c r="CE169" s="19" t="s">
        <v>116</v>
      </c>
      <c r="CF169" s="3" t="s">
        <v>1</v>
      </c>
      <c r="CG169" s="25" t="s">
        <v>121</v>
      </c>
      <c r="CH169" s="25" t="s">
        <v>152</v>
      </c>
      <c r="CI169" s="21">
        <v>0</v>
      </c>
      <c r="CJ169" s="21">
        <v>0</v>
      </c>
      <c r="CK169" s="21">
        <v>0</v>
      </c>
      <c r="CL169" s="21">
        <v>0</v>
      </c>
      <c r="CN169" s="19" t="s">
        <v>116</v>
      </c>
      <c r="CO169" s="3" t="s">
        <v>1</v>
      </c>
      <c r="CP169" s="25" t="s">
        <v>121</v>
      </c>
      <c r="CQ169" s="25" t="s">
        <v>152</v>
      </c>
      <c r="CR169" s="21">
        <v>0</v>
      </c>
      <c r="CS169" s="21">
        <v>0</v>
      </c>
      <c r="CT169" s="21">
        <v>0</v>
      </c>
      <c r="CU169" s="21">
        <v>0</v>
      </c>
      <c r="CW169" s="19" t="s">
        <v>116</v>
      </c>
      <c r="CX169" s="3" t="s">
        <v>1</v>
      </c>
      <c r="CY169" s="25" t="s">
        <v>121</v>
      </c>
      <c r="CZ169" s="25" t="s">
        <v>152</v>
      </c>
      <c r="DA169" s="21">
        <v>0</v>
      </c>
      <c r="DB169" s="21">
        <v>0</v>
      </c>
      <c r="DC169" s="21">
        <v>0</v>
      </c>
      <c r="DD169" s="21">
        <v>0</v>
      </c>
      <c r="DE169" s="1"/>
      <c r="DF169" s="65" t="s">
        <v>116</v>
      </c>
      <c r="DG169" s="49" t="s">
        <v>1</v>
      </c>
      <c r="DH169" s="55" t="s">
        <v>121</v>
      </c>
      <c r="DI169" s="55" t="s">
        <v>152</v>
      </c>
      <c r="DJ169" s="21">
        <f t="shared" si="1"/>
        <v>0</v>
      </c>
      <c r="DK169" s="21">
        <f t="shared" si="2"/>
        <v>0</v>
      </c>
      <c r="DL169" s="21">
        <f t="shared" si="3"/>
        <v>0</v>
      </c>
      <c r="DM169" s="21">
        <f t="shared" si="4"/>
        <v>0</v>
      </c>
    </row>
    <row r="170" spans="1:117" ht="38.25" hidden="1" x14ac:dyDescent="0.25">
      <c r="B170" s="19" t="s">
        <v>117</v>
      </c>
      <c r="C170" s="3" t="s">
        <v>119</v>
      </c>
      <c r="D170" s="25" t="s">
        <v>121</v>
      </c>
      <c r="E170" s="25" t="s">
        <v>152</v>
      </c>
      <c r="F170" s="21">
        <v>0</v>
      </c>
      <c r="G170" s="21">
        <v>0</v>
      </c>
      <c r="H170" s="21">
        <v>0</v>
      </c>
      <c r="I170" s="21">
        <v>0</v>
      </c>
      <c r="K170" s="19" t="s">
        <v>117</v>
      </c>
      <c r="L170" s="3" t="s">
        <v>119</v>
      </c>
      <c r="M170" s="25" t="s">
        <v>121</v>
      </c>
      <c r="N170" s="25" t="s">
        <v>152</v>
      </c>
      <c r="O170" s="21">
        <v>0</v>
      </c>
      <c r="P170" s="21">
        <v>0</v>
      </c>
      <c r="Q170" s="21">
        <v>0</v>
      </c>
      <c r="R170" s="21">
        <v>0</v>
      </c>
      <c r="T170" s="19" t="s">
        <v>117</v>
      </c>
      <c r="U170" s="3" t="s">
        <v>119</v>
      </c>
      <c r="V170" s="25" t="s">
        <v>121</v>
      </c>
      <c r="W170" s="25" t="s">
        <v>152</v>
      </c>
      <c r="X170" s="21">
        <v>0</v>
      </c>
      <c r="Y170" s="21">
        <v>0</v>
      </c>
      <c r="Z170" s="21">
        <v>0</v>
      </c>
      <c r="AA170" s="21">
        <v>0</v>
      </c>
      <c r="AC170" s="19" t="s">
        <v>117</v>
      </c>
      <c r="AD170" s="3" t="s">
        <v>119</v>
      </c>
      <c r="AE170" s="25" t="s">
        <v>121</v>
      </c>
      <c r="AF170" s="25" t="s">
        <v>152</v>
      </c>
      <c r="AG170" s="21">
        <v>0</v>
      </c>
      <c r="AH170" s="21">
        <v>0</v>
      </c>
      <c r="AI170" s="21">
        <v>0</v>
      </c>
      <c r="AJ170" s="21">
        <v>0</v>
      </c>
      <c r="AL170" s="19" t="s">
        <v>117</v>
      </c>
      <c r="AM170" s="3" t="s">
        <v>119</v>
      </c>
      <c r="AN170" s="25" t="s">
        <v>121</v>
      </c>
      <c r="AO170" s="25" t="s">
        <v>152</v>
      </c>
      <c r="AP170" s="21">
        <v>0</v>
      </c>
      <c r="AQ170" s="21">
        <v>0</v>
      </c>
      <c r="AR170" s="21">
        <v>0</v>
      </c>
      <c r="AS170" s="21">
        <v>0</v>
      </c>
      <c r="AU170" s="19" t="s">
        <v>117</v>
      </c>
      <c r="AV170" s="3" t="s">
        <v>119</v>
      </c>
      <c r="AW170" s="25" t="s">
        <v>121</v>
      </c>
      <c r="AX170" s="25" t="s">
        <v>152</v>
      </c>
      <c r="AY170" s="21">
        <v>0</v>
      </c>
      <c r="AZ170" s="21">
        <v>0</v>
      </c>
      <c r="BA170" s="21">
        <v>0</v>
      </c>
      <c r="BB170" s="21">
        <v>0</v>
      </c>
      <c r="BD170" s="19" t="s">
        <v>117</v>
      </c>
      <c r="BE170" s="3" t="s">
        <v>119</v>
      </c>
      <c r="BF170" s="25" t="s">
        <v>121</v>
      </c>
      <c r="BG170" s="25" t="s">
        <v>152</v>
      </c>
      <c r="BH170" s="21">
        <v>0</v>
      </c>
      <c r="BI170" s="21">
        <v>0</v>
      </c>
      <c r="BJ170" s="21">
        <v>0</v>
      </c>
      <c r="BK170" s="21">
        <v>0</v>
      </c>
      <c r="BM170" s="19" t="s">
        <v>117</v>
      </c>
      <c r="BN170" s="3" t="s">
        <v>119</v>
      </c>
      <c r="BO170" s="25" t="s">
        <v>121</v>
      </c>
      <c r="BP170" s="25" t="s">
        <v>152</v>
      </c>
      <c r="BQ170" s="21">
        <v>0</v>
      </c>
      <c r="BR170" s="21">
        <v>0</v>
      </c>
      <c r="BS170" s="21">
        <v>0</v>
      </c>
      <c r="BT170" s="21">
        <v>0</v>
      </c>
      <c r="BV170" s="19" t="s">
        <v>117</v>
      </c>
      <c r="BW170" s="3" t="s">
        <v>119</v>
      </c>
      <c r="BX170" s="25" t="s">
        <v>121</v>
      </c>
      <c r="BY170" s="25" t="s">
        <v>152</v>
      </c>
      <c r="BZ170" s="21">
        <v>0</v>
      </c>
      <c r="CA170" s="21">
        <v>0</v>
      </c>
      <c r="CB170" s="21">
        <v>0</v>
      </c>
      <c r="CC170" s="21">
        <v>0</v>
      </c>
      <c r="CE170" s="19" t="s">
        <v>117</v>
      </c>
      <c r="CF170" s="3" t="s">
        <v>119</v>
      </c>
      <c r="CG170" s="25" t="s">
        <v>121</v>
      </c>
      <c r="CH170" s="25" t="s">
        <v>152</v>
      </c>
      <c r="CI170" s="21">
        <v>0</v>
      </c>
      <c r="CJ170" s="21">
        <v>0</v>
      </c>
      <c r="CK170" s="21">
        <v>0</v>
      </c>
      <c r="CL170" s="21">
        <v>0</v>
      </c>
      <c r="CN170" s="19" t="s">
        <v>117</v>
      </c>
      <c r="CO170" s="3" t="s">
        <v>119</v>
      </c>
      <c r="CP170" s="25" t="s">
        <v>121</v>
      </c>
      <c r="CQ170" s="25" t="s">
        <v>152</v>
      </c>
      <c r="CR170" s="21">
        <v>0</v>
      </c>
      <c r="CS170" s="21">
        <v>0</v>
      </c>
      <c r="CT170" s="21">
        <v>0</v>
      </c>
      <c r="CU170" s="21">
        <v>0</v>
      </c>
      <c r="CW170" s="19" t="s">
        <v>117</v>
      </c>
      <c r="CX170" s="3" t="s">
        <v>119</v>
      </c>
      <c r="CY170" s="25" t="s">
        <v>121</v>
      </c>
      <c r="CZ170" s="25" t="s">
        <v>152</v>
      </c>
      <c r="DA170" s="21">
        <v>0</v>
      </c>
      <c r="DB170" s="21">
        <v>0</v>
      </c>
      <c r="DC170" s="21">
        <v>0</v>
      </c>
      <c r="DD170" s="21">
        <v>0</v>
      </c>
      <c r="DE170" s="1"/>
      <c r="DF170" s="65" t="s">
        <v>117</v>
      </c>
      <c r="DG170" s="49" t="s">
        <v>119</v>
      </c>
      <c r="DH170" s="55" t="s">
        <v>121</v>
      </c>
      <c r="DI170" s="55" t="s">
        <v>152</v>
      </c>
      <c r="DJ170" s="21">
        <f t="shared" si="1"/>
        <v>0</v>
      </c>
      <c r="DK170" s="21">
        <f t="shared" si="2"/>
        <v>0</v>
      </c>
      <c r="DL170" s="21">
        <f t="shared" si="3"/>
        <v>0</v>
      </c>
      <c r="DM170" s="21">
        <f t="shared" si="4"/>
        <v>0</v>
      </c>
    </row>
    <row r="171" spans="1:117" x14ac:dyDescent="0.25">
      <c r="B171" s="20"/>
      <c r="K171" s="20"/>
      <c r="T171" s="40"/>
      <c r="AC171" s="40"/>
      <c r="AL171" s="40"/>
      <c r="AU171" s="40"/>
      <c r="BD171" s="40"/>
      <c r="BM171" s="40"/>
      <c r="BV171" s="40"/>
      <c r="CE171" s="40"/>
      <c r="CN171" s="40"/>
      <c r="CW171" s="40"/>
      <c r="DE171" s="1"/>
      <c r="DF171" s="66"/>
    </row>
    <row r="172" spans="1:117" hidden="1" x14ac:dyDescent="0.25">
      <c r="B172" s="20" t="s">
        <v>126</v>
      </c>
      <c r="F172" s="22">
        <f>SUM(F5+F48+F54+F78+F96+F107+F144+F149+F165)</f>
        <v>19</v>
      </c>
      <c r="G172" s="22">
        <f>SUM(G5+G48+G54+G78+G96+G107+G144+G149+G165)</f>
        <v>34</v>
      </c>
      <c r="H172" s="22">
        <f>SUM(H5+H48+H54+H78+H96+H107+H144+H149+H165)</f>
        <v>219</v>
      </c>
      <c r="I172" s="22">
        <f>SUM(I5+I48+I54+I78+I96+I107+I144+I149+I165)</f>
        <v>327</v>
      </c>
      <c r="K172" s="20" t="s">
        <v>126</v>
      </c>
      <c r="O172" s="22">
        <f>SUM(O5+O48+O54+O78+O96+O107+O144+O149+O165)</f>
        <v>11</v>
      </c>
      <c r="P172" s="22">
        <f>SUM(P5+P48+P54+P78+P96+P107+P144+P149+P165)</f>
        <v>7</v>
      </c>
      <c r="Q172" s="22">
        <f>SUM(Q5+Q48+Q54+Q78+Q96+Q107+Q144+Q149+Q165)</f>
        <v>80</v>
      </c>
      <c r="R172" s="22">
        <f>SUM(R5+R48+R54+R78+R96+R107+R144+R149+R165)</f>
        <v>419</v>
      </c>
      <c r="T172" s="40" t="s">
        <v>126</v>
      </c>
      <c r="X172" s="38">
        <f>SUM(X5+X48+X54+X78+X96+X107+X144+X149+X165)</f>
        <v>9</v>
      </c>
      <c r="Y172" s="22">
        <f>SUM(Y5+Y48+Y54+Y78+Y96+Y107+Y144+Y149+Y165)</f>
        <v>5</v>
      </c>
      <c r="Z172" s="22">
        <f>SUM(Z5+Z48+Z54+Z78+Z96+Z107+Z144+Z149+Z165)</f>
        <v>375</v>
      </c>
      <c r="AA172" s="22">
        <f>SUM(AA5+AA48+AA54+AA78+AA96+AA107+AA144+AA149+AA165)</f>
        <v>279</v>
      </c>
      <c r="AC172" s="40" t="s">
        <v>126</v>
      </c>
      <c r="AG172" s="22">
        <f>SUM(AG5+AG48+AG54+AG78+AG96+AG107+AG144+AG149+AG165)</f>
        <v>9</v>
      </c>
      <c r="AH172" s="22">
        <f>SUM(AH5+AH48+AH54+AH78+AH96+AH107+AH144+AH149+AH165)</f>
        <v>24</v>
      </c>
      <c r="AI172" s="22">
        <f>SUM(AI5+AI48+AI54+AI78+AI96+AI107+AI144+AI149+AI165)</f>
        <v>81</v>
      </c>
      <c r="AJ172" s="22">
        <f>SUM(AJ5+AJ48+AJ54+AJ78+AJ96+AJ107+AJ144+AJ149+AJ165)</f>
        <v>228</v>
      </c>
      <c r="AL172" s="40" t="s">
        <v>126</v>
      </c>
      <c r="AP172" s="22">
        <f>SUM(AP5+AP48+AP54+AP78+AP96+AP107+AP144+AP149+AP165)</f>
        <v>25</v>
      </c>
      <c r="AQ172" s="22">
        <f>SUM(AQ5+AQ48+AQ54+AQ78+AQ96+AQ107+AQ144+AQ149+AQ165)</f>
        <v>24</v>
      </c>
      <c r="AR172" s="22">
        <f>SUM(AR5+AR48+AR54+AR78+AR96+AR107+AR144+AR149+AR165)</f>
        <v>113</v>
      </c>
      <c r="AS172" s="22">
        <f>SUM(AS5+AS48+AS54+AS78+AS96+AS107+AS144+AS149+AS165)</f>
        <v>202</v>
      </c>
      <c r="AU172" s="40" t="s">
        <v>126</v>
      </c>
      <c r="AY172" s="22">
        <f>SUM(AY5+AY48+AY54+AY78+AY96+AY107+AY144+AY149+AY165)</f>
        <v>19</v>
      </c>
      <c r="AZ172" s="22">
        <f>SUM(AZ5+AZ48+AZ54+AZ78+AZ96+AZ107+AZ144+AZ149+AZ165)</f>
        <v>51</v>
      </c>
      <c r="BA172" s="22">
        <f>SUM(BA5+BA48+BA54+BA78+BA96+BA107+BA144+BA149+BA165)</f>
        <v>142</v>
      </c>
      <c r="BB172" s="22">
        <f>SUM(BB5+BB48+BB54+BB78+BB96+BB107+BB144+BB149+BB165)</f>
        <v>185</v>
      </c>
      <c r="BD172" s="40" t="s">
        <v>126</v>
      </c>
      <c r="BH172" s="22">
        <f>SUM(BH5+BH48+BH54+BH78+BH96+BH107+BH144+BH149+BH165)</f>
        <v>0</v>
      </c>
      <c r="BI172" s="22">
        <f>SUM(BI5+BI48+BI54+BI78+BI96+BI107+BI144+BI149+BI165)</f>
        <v>0</v>
      </c>
      <c r="BJ172" s="22">
        <f>SUM(BJ5+BJ48+BJ54+BJ78+BJ96+BJ107+BJ144+BJ149+BJ165)</f>
        <v>0</v>
      </c>
      <c r="BK172" s="22">
        <f>SUM(BK5+BK48+BK54+BK78+BK96+BK107+BK144+BK149+BK165)</f>
        <v>0</v>
      </c>
      <c r="BM172" s="40" t="s">
        <v>126</v>
      </c>
      <c r="BQ172" s="22">
        <f>SUM(BQ5+BQ48+BQ54+BQ78+BQ96+BQ107+BQ144+BQ149+BQ165)</f>
        <v>0</v>
      </c>
      <c r="BR172" s="22">
        <f>SUM(BR5+BR48+BR54+BR78+BR96+BR107+BR144+BR149+BR165)</f>
        <v>0</v>
      </c>
      <c r="BS172" s="22">
        <f>SUM(BS5+BS48+BS54+BS78+BS96+BS107+BS144+BS149+BS165)</f>
        <v>0</v>
      </c>
      <c r="BT172" s="22">
        <f>SUM(BT5+BT48+BT54+BT78+BT96+BT107+BT144+BT149+BT165)</f>
        <v>0</v>
      </c>
      <c r="BV172" s="40" t="s">
        <v>126</v>
      </c>
      <c r="BZ172" s="22">
        <f>SUM(BZ5+BZ48+BZ54+BZ78+BZ96+BZ107+BZ144+BZ149+BZ165)</f>
        <v>0</v>
      </c>
      <c r="CA172" s="22">
        <f>SUM(CA5+CA48+CA54+CA78+CA96+CA107+CA144+CA149+CA165)</f>
        <v>0</v>
      </c>
      <c r="CB172" s="22">
        <f>SUM(CB5+CB48+CB54+CB78+CB96+CB107+CB144+CB149+CB165)</f>
        <v>0</v>
      </c>
      <c r="CC172" s="22">
        <f>SUM(CC5+CC48+CC54+CC78+CC96+CC107+CC144+CC149+CC165)</f>
        <v>0</v>
      </c>
      <c r="CE172" s="40" t="s">
        <v>126</v>
      </c>
      <c r="CI172" s="22">
        <f>SUM(CI5+CI48+CI54+CI78+CI96+CI107+CI144+CI149+CI165)</f>
        <v>0</v>
      </c>
      <c r="CJ172" s="22">
        <f>SUM(CJ5+CJ48+CJ54+CJ78+CJ96+CJ107+CJ144+CJ149+CJ165)</f>
        <v>0</v>
      </c>
      <c r="CK172" s="22">
        <f>SUM(CK5+CK48+CK54+CK78+CK96+CK107+CK144+CK149+CK165)</f>
        <v>0</v>
      </c>
      <c r="CL172" s="22">
        <f>SUM(CL5+CL48+CL54+CL78+CL96+CL107+CL144+CL149+CL165)</f>
        <v>0</v>
      </c>
      <c r="CN172" s="40" t="s">
        <v>126</v>
      </c>
      <c r="CR172" s="22">
        <f>SUM(CR5+CR48+CR54+CR78+CR96+CR107+CR144+CR149+CR165)</f>
        <v>0</v>
      </c>
      <c r="CS172" s="22">
        <f>SUM(CS5+CS48+CS54+CS78+CS96+CS107+CS144+CS149+CS165)</f>
        <v>0</v>
      </c>
      <c r="CT172" s="22">
        <f>SUM(CT5+CT48+CT54+CT78+CT96+CT107+CT144+CT149+CT165)</f>
        <v>0</v>
      </c>
      <c r="CU172" s="22">
        <f>SUM(CU5+CU48+CU54+CU78+CU96+CU107+CU144+CU149+CU165)</f>
        <v>0</v>
      </c>
      <c r="CW172" s="40" t="s">
        <v>126</v>
      </c>
      <c r="DA172" s="22">
        <f>SUM(DA5+DA48+DA54+DA78+DA96+DA107+DA144+DA149+DA165)</f>
        <v>0</v>
      </c>
      <c r="DB172" s="22">
        <f>SUM(DB5+DB48+DB54+DB78+DB96+DB107+DB144+DB149+DB165)</f>
        <v>0</v>
      </c>
      <c r="DC172" s="22">
        <f>SUM(DC5+DC48+DC54+DC78+DC96+DC107+DC144+DC149+DC165)</f>
        <v>0</v>
      </c>
      <c r="DD172" s="22">
        <f>SUM(DD5+DD48+DD54+DD78+DD96+DD107+DD144+DD149+DD165)</f>
        <v>0</v>
      </c>
      <c r="DE172" s="1"/>
      <c r="DF172" s="66" t="s">
        <v>126</v>
      </c>
      <c r="DJ172" s="61">
        <f>SUM(DJ5+DJ48+DJ54+DJ78+DJ96+DJ107+DJ144+DJ149+DJ165)</f>
        <v>4</v>
      </c>
      <c r="DK172" s="61">
        <f>SUM(DK5+DK48+DK54+DK78+DK96+DK107+DK144+DK149+DK165)</f>
        <v>10</v>
      </c>
      <c r="DL172" s="61">
        <f>SUM(DL5+DL48+DL54+DL78+DL96+DL107+DL144+DL149+DL165)</f>
        <v>32</v>
      </c>
      <c r="DM172" s="61">
        <f>SUM(DM5+DM48+DM54+DM78+DM96+DM107+DM144+DM149+DM165)</f>
        <v>77</v>
      </c>
    </row>
    <row r="173" spans="1:117" x14ac:dyDescent="0.25">
      <c r="B173" s="20"/>
      <c r="K173" s="20"/>
      <c r="T173" s="40"/>
      <c r="AC173" s="40"/>
      <c r="AL173" s="40"/>
      <c r="AU173" s="40"/>
      <c r="BD173" s="40"/>
      <c r="BM173" s="40"/>
      <c r="BV173" s="40"/>
      <c r="CE173" s="40"/>
      <c r="CN173" s="40"/>
      <c r="CW173" s="40"/>
      <c r="DE173" s="1"/>
      <c r="DF173" s="66"/>
    </row>
  </sheetData>
  <mergeCells count="26">
    <mergeCell ref="A77:B77"/>
    <mergeCell ref="A106:B106"/>
    <mergeCell ref="J77:K77"/>
    <mergeCell ref="J106:K106"/>
    <mergeCell ref="AB77:AC77"/>
    <mergeCell ref="AB106:AC106"/>
    <mergeCell ref="S77:T77"/>
    <mergeCell ref="S106:T106"/>
    <mergeCell ref="BC77:BD77"/>
    <mergeCell ref="BC106:BD106"/>
    <mergeCell ref="CV106:CW106"/>
    <mergeCell ref="AK77:AL77"/>
    <mergeCell ref="AK106:AL106"/>
    <mergeCell ref="AT77:AU77"/>
    <mergeCell ref="AT106:AU106"/>
    <mergeCell ref="DE77:DF77"/>
    <mergeCell ref="DE106:DF106"/>
    <mergeCell ref="BL77:BM77"/>
    <mergeCell ref="BL106:BM106"/>
    <mergeCell ref="CM77:CN77"/>
    <mergeCell ref="CM106:CN106"/>
    <mergeCell ref="BU77:BV77"/>
    <mergeCell ref="BU106:BV106"/>
    <mergeCell ref="CD77:CE77"/>
    <mergeCell ref="CD106:CE106"/>
    <mergeCell ref="CV77:CW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2025-10-16T12:30:56Z</dcterms:modified>
</cp:coreProperties>
</file>