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71" i="17" l="1"/>
  <c r="DK171" i="17"/>
  <c r="DL171" i="17"/>
  <c r="DM171" i="17"/>
  <c r="DJ172" i="17"/>
  <c r="DK172" i="17"/>
  <c r="DL172" i="17"/>
  <c r="DM172" i="17"/>
  <c r="DJ173" i="17"/>
  <c r="DK173" i="17"/>
  <c r="DL173" i="17"/>
  <c r="DM173" i="17"/>
  <c r="DJ174" i="17"/>
  <c r="DK174" i="17"/>
  <c r="DL174" i="17"/>
  <c r="DM174" i="17"/>
  <c r="DK170" i="17"/>
  <c r="DL170" i="17"/>
  <c r="DM170" i="17"/>
  <c r="DJ170" i="17"/>
  <c r="DD169" i="17"/>
  <c r="DC169" i="17"/>
  <c r="DB169" i="17"/>
  <c r="DA169" i="17"/>
  <c r="DD153" i="17"/>
  <c r="DC153" i="17"/>
  <c r="DB153" i="17"/>
  <c r="DA153" i="17"/>
  <c r="DD148" i="17"/>
  <c r="DC148" i="17"/>
  <c r="DB148" i="17"/>
  <c r="DA148" i="17"/>
  <c r="DD109" i="17"/>
  <c r="DC109" i="17"/>
  <c r="DB109" i="17"/>
  <c r="DA109" i="17"/>
  <c r="DD97" i="17"/>
  <c r="DC97" i="17"/>
  <c r="DB97" i="17"/>
  <c r="DA97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6" i="17" l="1"/>
  <c r="DD176" i="17"/>
  <c r="DC176" i="17"/>
  <c r="DA176" i="17"/>
  <c r="F109" i="17"/>
  <c r="G109" i="17"/>
  <c r="I109" i="17"/>
  <c r="H109" i="17"/>
  <c r="O109" i="17"/>
  <c r="P109" i="17"/>
  <c r="R109" i="17"/>
  <c r="Q109" i="17"/>
  <c r="X109" i="17"/>
  <c r="Y109" i="17"/>
  <c r="AA109" i="17"/>
  <c r="Z109" i="17"/>
  <c r="AG109" i="17"/>
  <c r="AH109" i="17"/>
  <c r="AJ109" i="17"/>
  <c r="AI109" i="17"/>
  <c r="AP109" i="17"/>
  <c r="AQ109" i="17"/>
  <c r="AS109" i="17"/>
  <c r="AR109" i="17"/>
  <c r="AY109" i="17"/>
  <c r="AZ109" i="17"/>
  <c r="BB109" i="17"/>
  <c r="BA109" i="17"/>
  <c r="BQ109" i="17"/>
  <c r="BR109" i="17"/>
  <c r="BT109" i="17"/>
  <c r="BH109" i="17"/>
  <c r="BI109" i="17"/>
  <c r="BK109" i="17"/>
  <c r="BJ109" i="17"/>
  <c r="BS109" i="17"/>
  <c r="CL169" i="17" l="1"/>
  <c r="CK169" i="17"/>
  <c r="CJ169" i="17"/>
  <c r="CI169" i="17"/>
  <c r="CL153" i="17"/>
  <c r="CK153" i="17"/>
  <c r="CJ153" i="17"/>
  <c r="CI153" i="17"/>
  <c r="CL148" i="17"/>
  <c r="CK148" i="17"/>
  <c r="CJ148" i="17"/>
  <c r="CI148" i="17"/>
  <c r="CL109" i="17"/>
  <c r="CK109" i="17"/>
  <c r="CJ109" i="17"/>
  <c r="CI109" i="17"/>
  <c r="CL97" i="17"/>
  <c r="CK97" i="17"/>
  <c r="CJ97" i="17"/>
  <c r="CI97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6" i="17" l="1"/>
  <c r="CJ176" i="17"/>
  <c r="CL176" i="17"/>
  <c r="CK176" i="17"/>
  <c r="BQ169" i="17"/>
  <c r="BR169" i="17"/>
  <c r="BR153" i="17"/>
  <c r="BR148" i="17"/>
  <c r="BR97" i="17"/>
  <c r="BR78" i="17"/>
  <c r="BR54" i="17"/>
  <c r="BR48" i="17"/>
  <c r="BR5" i="17"/>
  <c r="CC169" i="17" l="1"/>
  <c r="CB169" i="17"/>
  <c r="CA169" i="17"/>
  <c r="BZ169" i="17"/>
  <c r="CC153" i="17"/>
  <c r="CB153" i="17"/>
  <c r="CA153" i="17"/>
  <c r="BZ153" i="17"/>
  <c r="CC148" i="17"/>
  <c r="CB148" i="17"/>
  <c r="CA148" i="17"/>
  <c r="BZ148" i="17"/>
  <c r="CC109" i="17"/>
  <c r="CB109" i="17"/>
  <c r="CA109" i="17"/>
  <c r="BZ109" i="17"/>
  <c r="CC97" i="17"/>
  <c r="CB97" i="17"/>
  <c r="CA97" i="17"/>
  <c r="BZ97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6" i="17" l="1"/>
  <c r="CA176" i="17"/>
  <c r="CB176" i="17"/>
  <c r="CC176" i="17"/>
  <c r="BT169" i="17"/>
  <c r="BS169" i="17"/>
  <c r="BT153" i="17"/>
  <c r="BS153" i="17"/>
  <c r="BQ153" i="17"/>
  <c r="BT148" i="17"/>
  <c r="BS148" i="17"/>
  <c r="BQ148" i="17"/>
  <c r="BT97" i="17"/>
  <c r="BS97" i="17"/>
  <c r="BQ97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9" i="17"/>
  <c r="BJ169" i="17"/>
  <c r="BI169" i="17"/>
  <c r="BH169" i="17"/>
  <c r="BK153" i="17"/>
  <c r="BJ153" i="17"/>
  <c r="BI153" i="17"/>
  <c r="BH153" i="17"/>
  <c r="BK148" i="17"/>
  <c r="BJ148" i="17"/>
  <c r="BI148" i="17"/>
  <c r="BH148" i="17"/>
  <c r="BK97" i="17"/>
  <c r="BJ97" i="17"/>
  <c r="BI97" i="17"/>
  <c r="BH97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9" i="17"/>
  <c r="BA169" i="17"/>
  <c r="AZ169" i="17"/>
  <c r="AY169" i="17"/>
  <c r="BB153" i="17"/>
  <c r="BA153" i="17"/>
  <c r="AZ153" i="17"/>
  <c r="AY153" i="17"/>
  <c r="BB148" i="17"/>
  <c r="BA148" i="17"/>
  <c r="AZ148" i="17"/>
  <c r="AY148" i="17"/>
  <c r="BB97" i="17"/>
  <c r="BA97" i="17"/>
  <c r="AZ97" i="17"/>
  <c r="AY97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9" i="17"/>
  <c r="AR169" i="17"/>
  <c r="AQ169" i="17"/>
  <c r="AP169" i="17"/>
  <c r="AS153" i="17"/>
  <c r="AR153" i="17"/>
  <c r="AQ153" i="17"/>
  <c r="AP153" i="17"/>
  <c r="AS148" i="17"/>
  <c r="AR148" i="17"/>
  <c r="AQ148" i="17"/>
  <c r="AP148" i="17"/>
  <c r="AS97" i="17"/>
  <c r="AR97" i="17"/>
  <c r="AQ97" i="17"/>
  <c r="AP97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9" i="17"/>
  <c r="AI169" i="17"/>
  <c r="AH169" i="17"/>
  <c r="AG169" i="17"/>
  <c r="AJ153" i="17"/>
  <c r="AI153" i="17"/>
  <c r="AH153" i="17"/>
  <c r="AG153" i="17"/>
  <c r="AJ148" i="17"/>
  <c r="AI148" i="17"/>
  <c r="AH148" i="17"/>
  <c r="AG148" i="17"/>
  <c r="AJ97" i="17"/>
  <c r="AI97" i="17"/>
  <c r="AH97" i="17"/>
  <c r="AG97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6" i="17" l="1"/>
  <c r="AH176" i="17"/>
  <c r="AJ176" i="17"/>
  <c r="AS176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9" i="17" l="1"/>
  <c r="CS109" i="17"/>
  <c r="CU109" i="17"/>
  <c r="CT109" i="17"/>
  <c r="CU169" i="17" l="1"/>
  <c r="CT169" i="17"/>
  <c r="CS169" i="17"/>
  <c r="CR169" i="17"/>
  <c r="CU153" i="17"/>
  <c r="CT153" i="17"/>
  <c r="CS153" i="17"/>
  <c r="CR153" i="17"/>
  <c r="CU148" i="17"/>
  <c r="CT148" i="17"/>
  <c r="CS148" i="17"/>
  <c r="CR148" i="17"/>
  <c r="CU97" i="17"/>
  <c r="CT97" i="17"/>
  <c r="CS97" i="17"/>
  <c r="CR97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6" i="17" l="1"/>
  <c r="CS176" i="17"/>
  <c r="CU176" i="17"/>
  <c r="CT176" i="17"/>
  <c r="BQ176" i="17" l="1"/>
  <c r="BR176" i="17" l="1"/>
  <c r="BT176" i="17"/>
  <c r="BS176" i="17"/>
  <c r="BI176" i="17" l="1"/>
  <c r="BK176" i="17"/>
  <c r="BH176" i="17"/>
  <c r="BJ176" i="17"/>
  <c r="AZ176" i="17" l="1"/>
  <c r="BA176" i="17"/>
  <c r="AY176" i="17"/>
  <c r="BB176" i="17"/>
  <c r="AQ176" i="17" l="1"/>
  <c r="AR176" i="17"/>
  <c r="AP176" i="17"/>
  <c r="AG176" i="17" l="1"/>
  <c r="AA169" i="17" l="1"/>
  <c r="Z169" i="17"/>
  <c r="Y169" i="17"/>
  <c r="X169" i="17"/>
  <c r="AA153" i="17"/>
  <c r="Z153" i="17"/>
  <c r="Y153" i="17"/>
  <c r="X153" i="17"/>
  <c r="AA148" i="17"/>
  <c r="Z148" i="17"/>
  <c r="Y148" i="17"/>
  <c r="X148" i="17"/>
  <c r="AA97" i="17"/>
  <c r="Z97" i="17"/>
  <c r="Y97" i="17"/>
  <c r="X97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6" i="17" l="1"/>
  <c r="X176" i="17"/>
  <c r="AA176" i="17"/>
  <c r="Z176" i="17"/>
  <c r="O97" i="17"/>
  <c r="R169" i="17"/>
  <c r="Q169" i="17"/>
  <c r="P169" i="17"/>
  <c r="O169" i="17"/>
  <c r="R153" i="17"/>
  <c r="Q153" i="17"/>
  <c r="P153" i="17"/>
  <c r="O153" i="17"/>
  <c r="R148" i="17"/>
  <c r="Q148" i="17"/>
  <c r="P148" i="17"/>
  <c r="O148" i="17"/>
  <c r="R97" i="17"/>
  <c r="Q97" i="17"/>
  <c r="P97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9" i="17"/>
  <c r="H169" i="17"/>
  <c r="G169" i="17"/>
  <c r="F169" i="17"/>
  <c r="I153" i="17"/>
  <c r="H153" i="17"/>
  <c r="G153" i="17"/>
  <c r="F153" i="17"/>
  <c r="I148" i="17"/>
  <c r="H148" i="17"/>
  <c r="G148" i="17"/>
  <c r="F148" i="17"/>
  <c r="I97" i="17"/>
  <c r="H97" i="17"/>
  <c r="G97" i="17"/>
  <c r="F97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6" i="17" l="1"/>
  <c r="F176" i="17"/>
  <c r="H176" i="17"/>
  <c r="I176" i="17"/>
  <c r="DJ5" i="17"/>
  <c r="DJ169" i="17"/>
  <c r="DL5" i="17"/>
  <c r="DK5" i="17"/>
  <c r="DM5" i="17"/>
  <c r="DM169" i="17"/>
  <c r="DL169" i="17"/>
  <c r="DK169" i="17"/>
  <c r="R176" i="17"/>
  <c r="Q176" i="17"/>
  <c r="O176" i="17"/>
  <c r="P176" i="17"/>
  <c r="DJ176" i="17" l="1"/>
  <c r="DK176" i="17"/>
  <c r="DL176" i="17"/>
  <c r="DM176" i="17"/>
</calcChain>
</file>

<file path=xl/sharedStrings.xml><?xml version="1.0" encoding="utf-8"?>
<sst xmlns="http://schemas.openxmlformats.org/spreadsheetml/2006/main" count="7151" uniqueCount="164">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</sst>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7"/>
  <sheetViews>
    <sheetView tabSelected="1" topLeftCell="DF3" zoomScale="82" zoomScaleNormal="82" workbookViewId="0">
      <selection activeCell="DP10" sqref="DP10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19</v>
      </c>
      <c r="DK5" s="44">
        <f>SUM(DK7:DK47)</f>
        <v>48</v>
      </c>
      <c r="DL5" s="44">
        <f>SUM(DL7:DL47)</f>
        <v>41</v>
      </c>
      <c r="DM5" s="44">
        <f>SUM(DM7:DM47)</f>
        <v>374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5</v>
      </c>
      <c r="DL7" s="44">
        <v>8</v>
      </c>
      <c r="DM7" s="44">
        <v>29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1</v>
      </c>
      <c r="DK8" s="44">
        <v>0</v>
      </c>
      <c r="DL8" s="44">
        <v>2</v>
      </c>
      <c r="DM8" s="44">
        <v>2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4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3</v>
      </c>
      <c r="DK10" s="44">
        <v>0</v>
      </c>
      <c r="DL10" s="44">
        <v>3</v>
      </c>
      <c r="DM10" s="44">
        <v>35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2</v>
      </c>
      <c r="DK11" s="44">
        <v>10</v>
      </c>
      <c r="DL11" s="44">
        <v>2</v>
      </c>
      <c r="DM11" s="44">
        <v>27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3</v>
      </c>
      <c r="DL12" s="44">
        <v>1</v>
      </c>
      <c r="DM12" s="44">
        <v>23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2</v>
      </c>
      <c r="DL13" s="44">
        <v>2</v>
      </c>
      <c r="DM13" s="44">
        <v>28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2</v>
      </c>
      <c r="DL14" s="44">
        <v>3</v>
      </c>
      <c r="DM14" s="44">
        <v>17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1</v>
      </c>
      <c r="DL15" s="44">
        <v>2</v>
      </c>
      <c r="DM15" s="44">
        <v>12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3</v>
      </c>
      <c r="DL16" s="44">
        <v>0</v>
      </c>
      <c r="DM16" s="44">
        <v>7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3</v>
      </c>
      <c r="DL17" s="44">
        <v>0</v>
      </c>
      <c r="DM17" s="44">
        <v>16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3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2</v>
      </c>
      <c r="DM19" s="44">
        <v>16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0</v>
      </c>
      <c r="DM20" s="44">
        <v>2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1</v>
      </c>
      <c r="DK21" s="44">
        <v>0</v>
      </c>
      <c r="DL21" s="44">
        <v>3</v>
      </c>
      <c r="DM21" s="44">
        <v>10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2</v>
      </c>
      <c r="DK22" s="44">
        <v>1</v>
      </c>
      <c r="DL22" s="44">
        <v>3</v>
      </c>
      <c r="DM22" s="44">
        <v>34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1</v>
      </c>
      <c r="DK23" s="44">
        <v>0</v>
      </c>
      <c r="DL23" s="44">
        <v>3</v>
      </c>
      <c r="DM23" s="44">
        <v>6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8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2</v>
      </c>
      <c r="DK29" s="44">
        <v>2</v>
      </c>
      <c r="DL29" s="44">
        <v>1</v>
      </c>
      <c r="DM29" s="44">
        <v>6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2</v>
      </c>
      <c r="DL30" s="44">
        <v>0</v>
      </c>
      <c r="DM30" s="44">
        <v>10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7</v>
      </c>
      <c r="DL34" s="44">
        <v>3</v>
      </c>
      <c r="DM34" s="44">
        <v>14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1</v>
      </c>
      <c r="DL35" s="44">
        <v>0</v>
      </c>
      <c r="DM35" s="44">
        <v>7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1</v>
      </c>
      <c r="DK36" s="44">
        <v>0</v>
      </c>
      <c r="DL36" s="44">
        <v>0</v>
      </c>
      <c r="DM36" s="44">
        <v>8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3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1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2</v>
      </c>
      <c r="DL39" s="44">
        <v>0</v>
      </c>
      <c r="DM39" s="44">
        <v>21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1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2</v>
      </c>
      <c r="DK41" s="44">
        <v>1</v>
      </c>
      <c r="DL41" s="44">
        <v>2</v>
      </c>
      <c r="DM41" s="44">
        <v>7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3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2</v>
      </c>
      <c r="DL43" s="44">
        <v>0</v>
      </c>
      <c r="DM43" s="44">
        <v>11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1</v>
      </c>
      <c r="DK44" s="44">
        <v>0</v>
      </c>
      <c r="DL44" s="44">
        <v>0</v>
      </c>
      <c r="DM44" s="44">
        <v>1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1</v>
      </c>
      <c r="DK46" s="44">
        <v>0</v>
      </c>
      <c r="DL46" s="44">
        <v>0</v>
      </c>
      <c r="DM46" s="44">
        <v>2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1</v>
      </c>
      <c r="DK50" s="44">
        <v>4</v>
      </c>
      <c r="DL50" s="44">
        <v>2</v>
      </c>
      <c r="DM50" s="44">
        <v>35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2</v>
      </c>
      <c r="DK51" s="44">
        <v>2</v>
      </c>
      <c r="DL51" s="44">
        <v>1</v>
      </c>
      <c r="DM51" s="44">
        <v>9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1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25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3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1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12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5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1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12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6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4</v>
      </c>
      <c r="DM65" s="45">
        <v>14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9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1</v>
      </c>
      <c r="DK67" s="45">
        <v>0</v>
      </c>
      <c r="DL67" s="45">
        <v>0</v>
      </c>
      <c r="DM67" s="45">
        <v>23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2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6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1</v>
      </c>
      <c r="DL73" s="45">
        <v>0</v>
      </c>
      <c r="DM73" s="45">
        <v>22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7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SUM(F80:F96)</f>
        <v>5</v>
      </c>
      <c r="G78" s="17">
        <f>SUM(G80:G96)</f>
        <v>12</v>
      </c>
      <c r="H78" s="17">
        <f>SUM(H80:H96)</f>
        <v>43</v>
      </c>
      <c r="I78" s="17">
        <f>SUM(I80:I96)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SUM(O80:O96)</f>
        <v>0</v>
      </c>
      <c r="P78" s="17">
        <f>SUM(P80:P96)</f>
        <v>2</v>
      </c>
      <c r="Q78" s="17">
        <f>SUM(Q80:Q96)</f>
        <v>59</v>
      </c>
      <c r="R78" s="17">
        <f>SUM(R80:R96)</f>
        <v>66</v>
      </c>
      <c r="S78" s="1"/>
      <c r="T78" s="12" t="s">
        <v>67</v>
      </c>
      <c r="U78" s="13" t="s">
        <v>150</v>
      </c>
      <c r="V78" s="27"/>
      <c r="W78" s="14"/>
      <c r="X78" s="17">
        <f>SUM(X80:X96)</f>
        <v>2</v>
      </c>
      <c r="Y78" s="17">
        <f>SUM(Y80:Y96)</f>
        <v>3</v>
      </c>
      <c r="Z78" s="17">
        <f>SUM(Z80:Z96)</f>
        <v>102</v>
      </c>
      <c r="AA78" s="17">
        <f>SUM(AA80:AA96)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SUM(AG80:AG96)</f>
        <v>3</v>
      </c>
      <c r="AH78" s="17">
        <f>SUM(AH80:AH96)</f>
        <v>4</v>
      </c>
      <c r="AI78" s="17">
        <f>SUM(AI80:AI96)</f>
        <v>40</v>
      </c>
      <c r="AJ78" s="17">
        <f>SUM(AJ80:AJ96)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SUM(AP80:AP96)</f>
        <v>9</v>
      </c>
      <c r="AQ78" s="17">
        <f>SUM(AQ80:AQ96)</f>
        <v>5</v>
      </c>
      <c r="AR78" s="17">
        <f>SUM(AR80:AR96)</f>
        <v>22</v>
      </c>
      <c r="AS78" s="17">
        <f>SUM(AS80:AS96)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SUM(AY80:AY96)</f>
        <v>7</v>
      </c>
      <c r="AZ78" s="17">
        <f>SUM(AZ80:AZ96)</f>
        <v>11</v>
      </c>
      <c r="BA78" s="17">
        <f>SUM(BA80:BA96)</f>
        <v>69</v>
      </c>
      <c r="BB78" s="17">
        <f>SUM(BB80:BB96)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SUM(BH80:BH96)</f>
        <v>0</v>
      </c>
      <c r="BI78" s="17">
        <f>SUM(BI80:BI96)</f>
        <v>0</v>
      </c>
      <c r="BJ78" s="17">
        <f>SUM(BJ80:BJ96)</f>
        <v>0</v>
      </c>
      <c r="BK78" s="17">
        <f>SUM(BK80:BK96)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SUM(BQ80:BQ96)</f>
        <v>0</v>
      </c>
      <c r="BR78" s="17">
        <f>SUM(BR80:BR96)</f>
        <v>0</v>
      </c>
      <c r="BS78" s="17">
        <f>SUM(BS80:BS96)</f>
        <v>0</v>
      </c>
      <c r="BT78" s="17">
        <f>SUM(BT80:BT96)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SUM(BZ80:BZ96)</f>
        <v>0</v>
      </c>
      <c r="CA78" s="17">
        <f>SUM(CA80:CA96)</f>
        <v>0</v>
      </c>
      <c r="CB78" s="17">
        <f>SUM(CB80:CB96)</f>
        <v>0</v>
      </c>
      <c r="CC78" s="17">
        <f>SUM(CC80:CC96)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SUM(CI80:CI96)</f>
        <v>0</v>
      </c>
      <c r="CJ78" s="17">
        <f>SUM(CJ80:CJ96)</f>
        <v>0</v>
      </c>
      <c r="CK78" s="17">
        <f>SUM(CK80:CK96)</f>
        <v>0</v>
      </c>
      <c r="CL78" s="17">
        <f>SUM(CL80:CL96)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SUM(CR80:CR96)</f>
        <v>0</v>
      </c>
      <c r="CS78" s="17">
        <f>SUM(CS80:CS96)</f>
        <v>0</v>
      </c>
      <c r="CT78" s="17">
        <f>SUM(CT80:CT96)</f>
        <v>0</v>
      </c>
      <c r="CU78" s="17">
        <f>SUM(CU80:CU96)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SUM(DA80:DA96)</f>
        <v>0</v>
      </c>
      <c r="DB78" s="17">
        <f>SUM(DB80:DB96)</f>
        <v>0</v>
      </c>
      <c r="DC78" s="17">
        <f>SUM(DC80:DC96)</f>
        <v>0</v>
      </c>
      <c r="DD78" s="17">
        <f>SUM(DD80:DD96)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14</v>
      </c>
      <c r="DK80" s="21">
        <v>12</v>
      </c>
      <c r="DL80" s="21">
        <v>150</v>
      </c>
      <c r="DM80" s="21">
        <v>336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4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1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1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1</v>
      </c>
      <c r="DK87" s="21">
        <v>0</v>
      </c>
      <c r="DL87" s="21">
        <v>1</v>
      </c>
      <c r="DM87" s="21">
        <v>7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3</v>
      </c>
      <c r="DM89" s="21">
        <v>1</v>
      </c>
    </row>
    <row r="90" spans="1:117" ht="50.25" customHeight="1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82</v>
      </c>
      <c r="DG90" s="49" t="s">
        <v>57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1</v>
      </c>
      <c r="DM90" s="21">
        <v>0</v>
      </c>
    </row>
    <row r="91" spans="1:117" ht="39" x14ac:dyDescent="0.25">
      <c r="A91" s="1"/>
      <c r="B91" s="4"/>
      <c r="C91" s="3"/>
      <c r="D91" s="25"/>
      <c r="E91" s="25"/>
      <c r="F91" s="16"/>
      <c r="G91" s="16"/>
      <c r="H91" s="16"/>
      <c r="I91" s="16"/>
      <c r="J91" s="1"/>
      <c r="K91" s="4"/>
      <c r="L91" s="3"/>
      <c r="M91" s="25"/>
      <c r="N91" s="25"/>
      <c r="O91" s="16"/>
      <c r="P91" s="16"/>
      <c r="Q91" s="16"/>
      <c r="R91" s="16"/>
      <c r="S91" s="1"/>
      <c r="T91" s="4"/>
      <c r="U91" s="3"/>
      <c r="V91" s="25"/>
      <c r="W91" s="25"/>
      <c r="X91" s="16"/>
      <c r="Y91" s="16"/>
      <c r="Z91" s="16"/>
      <c r="AA91" s="16"/>
      <c r="AB91" s="1"/>
      <c r="AC91" s="4"/>
      <c r="AD91" s="3"/>
      <c r="AE91" s="25"/>
      <c r="AF91" s="25"/>
      <c r="AG91" s="16"/>
      <c r="AH91" s="16"/>
      <c r="AI91" s="16"/>
      <c r="AJ91" s="16"/>
      <c r="AK91" s="1"/>
      <c r="AL91" s="4"/>
      <c r="AM91" s="3"/>
      <c r="AN91" s="25"/>
      <c r="AO91" s="25"/>
      <c r="AP91" s="16"/>
      <c r="AQ91" s="16"/>
      <c r="AR91" s="16"/>
      <c r="AS91" s="16"/>
      <c r="AT91" s="1"/>
      <c r="AU91" s="4"/>
      <c r="AV91" s="3"/>
      <c r="AW91" s="25"/>
      <c r="AX91" s="25"/>
      <c r="AY91" s="16"/>
      <c r="AZ91" s="16"/>
      <c r="BA91" s="16"/>
      <c r="BB91" s="16"/>
      <c r="BC91" s="1"/>
      <c r="BD91" s="4"/>
      <c r="BE91" s="3"/>
      <c r="BF91" s="25"/>
      <c r="BG91" s="25"/>
      <c r="BH91" s="16"/>
      <c r="BI91" s="16"/>
      <c r="BJ91" s="16"/>
      <c r="BK91" s="16"/>
      <c r="BL91" s="1"/>
      <c r="BM91" s="4"/>
      <c r="BN91" s="3"/>
      <c r="BO91" s="25"/>
      <c r="BP91" s="25"/>
      <c r="BQ91" s="16"/>
      <c r="BR91" s="16"/>
      <c r="BS91" s="16"/>
      <c r="BT91" s="16"/>
      <c r="BU91" s="1"/>
      <c r="BV91" s="4"/>
      <c r="BW91" s="3"/>
      <c r="BX91" s="25"/>
      <c r="BY91" s="25"/>
      <c r="BZ91" s="16"/>
      <c r="CA91" s="16"/>
      <c r="CB91" s="16"/>
      <c r="CC91" s="16"/>
      <c r="CD91" s="1"/>
      <c r="CE91" s="4"/>
      <c r="CF91" s="3"/>
      <c r="CG91" s="25"/>
      <c r="CH91" s="25"/>
      <c r="CI91" s="16"/>
      <c r="CJ91" s="16"/>
      <c r="CK91" s="16"/>
      <c r="CL91" s="16"/>
      <c r="CM91" s="1"/>
      <c r="CN91" s="4"/>
      <c r="CO91" s="3"/>
      <c r="CP91" s="25"/>
      <c r="CQ91" s="25"/>
      <c r="CR91" s="16"/>
      <c r="CS91" s="16"/>
      <c r="CT91" s="16"/>
      <c r="CU91" s="16"/>
      <c r="CV91" s="1"/>
      <c r="CW91" s="4"/>
      <c r="CX91" s="3"/>
      <c r="CY91" s="25"/>
      <c r="CZ91" s="25"/>
      <c r="DA91" s="16"/>
      <c r="DB91" s="16"/>
      <c r="DC91" s="16"/>
      <c r="DD91" s="16"/>
      <c r="DE91" s="58"/>
      <c r="DF91" s="59" t="s">
        <v>85</v>
      </c>
      <c r="DG91" s="49" t="s">
        <v>25</v>
      </c>
      <c r="DH91" s="69" t="s">
        <v>122</v>
      </c>
      <c r="DI91" s="67" t="s">
        <v>149</v>
      </c>
      <c r="DJ91" s="21">
        <v>0</v>
      </c>
      <c r="DK91" s="21">
        <v>0</v>
      </c>
      <c r="DL91" s="21">
        <v>1</v>
      </c>
      <c r="DM91" s="21">
        <v>0</v>
      </c>
    </row>
    <row r="92" spans="1:117" ht="33.75" x14ac:dyDescent="0.25">
      <c r="A92" s="1"/>
      <c r="B92" s="4" t="s">
        <v>34</v>
      </c>
      <c r="C92" s="3" t="s">
        <v>35</v>
      </c>
      <c r="D92" s="25" t="s">
        <v>122</v>
      </c>
      <c r="E92" s="25" t="s">
        <v>149</v>
      </c>
      <c r="F92" s="16">
        <v>0</v>
      </c>
      <c r="G92" s="16">
        <v>2</v>
      </c>
      <c r="H92" s="16">
        <v>4</v>
      </c>
      <c r="I92" s="16">
        <v>12</v>
      </c>
      <c r="J92" s="1"/>
      <c r="K92" s="4" t="s">
        <v>34</v>
      </c>
      <c r="L92" s="3" t="s">
        <v>35</v>
      </c>
      <c r="M92" s="25" t="s">
        <v>122</v>
      </c>
      <c r="N92" s="25" t="s">
        <v>149</v>
      </c>
      <c r="O92" s="16">
        <v>0</v>
      </c>
      <c r="P92" s="16">
        <v>1</v>
      </c>
      <c r="Q92" s="16">
        <v>3</v>
      </c>
      <c r="R92" s="16">
        <v>8</v>
      </c>
      <c r="S92" s="1"/>
      <c r="T92" s="4" t="s">
        <v>34</v>
      </c>
      <c r="U92" s="3" t="s">
        <v>35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7</v>
      </c>
      <c r="AA92" s="16">
        <v>6</v>
      </c>
      <c r="AB92" s="1"/>
      <c r="AC92" s="4" t="s">
        <v>34</v>
      </c>
      <c r="AD92" s="3" t="s">
        <v>35</v>
      </c>
      <c r="AE92" s="25" t="s">
        <v>122</v>
      </c>
      <c r="AF92" s="25" t="s">
        <v>149</v>
      </c>
      <c r="AG92" s="16">
        <v>1</v>
      </c>
      <c r="AH92" s="16">
        <v>2</v>
      </c>
      <c r="AI92" s="16">
        <v>6</v>
      </c>
      <c r="AJ92" s="16">
        <v>8</v>
      </c>
      <c r="AK92" s="1"/>
      <c r="AL92" s="4" t="s">
        <v>34</v>
      </c>
      <c r="AM92" s="3" t="s">
        <v>35</v>
      </c>
      <c r="AN92" s="25" t="s">
        <v>122</v>
      </c>
      <c r="AO92" s="25" t="s">
        <v>149</v>
      </c>
      <c r="AP92" s="16">
        <v>1</v>
      </c>
      <c r="AQ92" s="16">
        <v>1</v>
      </c>
      <c r="AR92" s="16">
        <v>1</v>
      </c>
      <c r="AS92" s="16">
        <v>10</v>
      </c>
      <c r="AT92" s="1"/>
      <c r="AU92" s="4" t="s">
        <v>34</v>
      </c>
      <c r="AV92" s="3" t="s">
        <v>35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3</v>
      </c>
      <c r="BB92" s="16">
        <v>15</v>
      </c>
      <c r="BC92" s="1"/>
      <c r="BD92" s="4" t="s">
        <v>34</v>
      </c>
      <c r="BE92" s="3" t="s">
        <v>35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34</v>
      </c>
      <c r="BN92" s="3" t="s">
        <v>35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34</v>
      </c>
      <c r="BW92" s="3" t="s">
        <v>35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34</v>
      </c>
      <c r="CF92" s="3" t="s">
        <v>35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34</v>
      </c>
      <c r="CO92" s="3" t="s">
        <v>35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34</v>
      </c>
      <c r="CX92" s="3" t="s">
        <v>35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34</v>
      </c>
      <c r="DG92" s="49" t="s">
        <v>35</v>
      </c>
      <c r="DH92" s="67" t="s">
        <v>122</v>
      </c>
      <c r="DI92" s="68" t="s">
        <v>149</v>
      </c>
      <c r="DJ92" s="21">
        <v>4</v>
      </c>
      <c r="DK92" s="21">
        <v>15</v>
      </c>
      <c r="DL92" s="21">
        <v>55</v>
      </c>
      <c r="DM92" s="21">
        <v>176</v>
      </c>
    </row>
    <row r="93" spans="1:117" ht="33.75" x14ac:dyDescent="0.25">
      <c r="A93" s="1"/>
      <c r="B93" s="4" t="s">
        <v>7</v>
      </c>
      <c r="C93" s="3" t="s">
        <v>8</v>
      </c>
      <c r="D93" s="25" t="s">
        <v>122</v>
      </c>
      <c r="E93" s="25" t="s">
        <v>149</v>
      </c>
      <c r="F93" s="16">
        <v>2</v>
      </c>
      <c r="G93" s="16">
        <v>2</v>
      </c>
      <c r="H93" s="16">
        <v>3</v>
      </c>
      <c r="I93" s="16">
        <v>32</v>
      </c>
      <c r="J93" s="1"/>
      <c r="K93" s="4" t="s">
        <v>7</v>
      </c>
      <c r="L93" s="3" t="s">
        <v>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14</v>
      </c>
      <c r="R93" s="16">
        <v>11</v>
      </c>
      <c r="S93" s="1"/>
      <c r="T93" s="4" t="s">
        <v>7</v>
      </c>
      <c r="U93" s="3" t="s">
        <v>8</v>
      </c>
      <c r="V93" s="25" t="s">
        <v>122</v>
      </c>
      <c r="W93" s="25" t="s">
        <v>149</v>
      </c>
      <c r="X93" s="16">
        <v>0</v>
      </c>
      <c r="Y93" s="16">
        <v>0</v>
      </c>
      <c r="Z93" s="16">
        <v>27</v>
      </c>
      <c r="AA93" s="16">
        <v>3</v>
      </c>
      <c r="AB93" s="1"/>
      <c r="AC93" s="4" t="s">
        <v>7</v>
      </c>
      <c r="AD93" s="3" t="s">
        <v>8</v>
      </c>
      <c r="AE93" s="25" t="s">
        <v>122</v>
      </c>
      <c r="AF93" s="25" t="s">
        <v>149</v>
      </c>
      <c r="AG93" s="16">
        <v>0</v>
      </c>
      <c r="AH93" s="16">
        <v>1</v>
      </c>
      <c r="AI93" s="16">
        <v>6</v>
      </c>
      <c r="AJ93" s="16">
        <v>6</v>
      </c>
      <c r="AK93" s="1"/>
      <c r="AL93" s="4" t="s">
        <v>7</v>
      </c>
      <c r="AM93" s="3" t="s">
        <v>8</v>
      </c>
      <c r="AN93" s="25" t="s">
        <v>122</v>
      </c>
      <c r="AO93" s="25" t="s">
        <v>149</v>
      </c>
      <c r="AP93" s="16">
        <v>5</v>
      </c>
      <c r="AQ93" s="16">
        <v>1</v>
      </c>
      <c r="AR93" s="16">
        <v>7</v>
      </c>
      <c r="AS93" s="16">
        <v>8</v>
      </c>
      <c r="AT93" s="1"/>
      <c r="AU93" s="4" t="s">
        <v>7</v>
      </c>
      <c r="AV93" s="3" t="s">
        <v>8</v>
      </c>
      <c r="AW93" s="25" t="s">
        <v>122</v>
      </c>
      <c r="AX93" s="25" t="s">
        <v>149</v>
      </c>
      <c r="AY93" s="16">
        <v>0</v>
      </c>
      <c r="AZ93" s="16">
        <v>2</v>
      </c>
      <c r="BA93" s="16">
        <v>7</v>
      </c>
      <c r="BB93" s="16">
        <v>6</v>
      </c>
      <c r="BC93" s="1"/>
      <c r="BD93" s="4" t="s">
        <v>7</v>
      </c>
      <c r="BE93" s="3" t="s">
        <v>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7</v>
      </c>
      <c r="BN93" s="3" t="s">
        <v>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7</v>
      </c>
      <c r="BW93" s="3" t="s">
        <v>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7</v>
      </c>
      <c r="CF93" s="3" t="s">
        <v>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7</v>
      </c>
      <c r="CO93" s="3" t="s">
        <v>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7</v>
      </c>
      <c r="CX93" s="3" t="s">
        <v>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7</v>
      </c>
      <c r="DG93" s="49" t="s">
        <v>8</v>
      </c>
      <c r="DH93" s="67" t="s">
        <v>122</v>
      </c>
      <c r="DI93" s="68" t="s">
        <v>149</v>
      </c>
      <c r="DJ93" s="21">
        <v>2</v>
      </c>
      <c r="DK93" s="21">
        <v>13</v>
      </c>
      <c r="DL93" s="21">
        <v>69</v>
      </c>
      <c r="DM93" s="21">
        <v>172</v>
      </c>
    </row>
    <row r="94" spans="1:117" ht="33.75" x14ac:dyDescent="0.25">
      <c r="A94" s="1"/>
      <c r="B94" s="4" t="s">
        <v>27</v>
      </c>
      <c r="C94" s="3" t="s">
        <v>28</v>
      </c>
      <c r="D94" s="25" t="s">
        <v>122</v>
      </c>
      <c r="E94" s="25" t="s">
        <v>149</v>
      </c>
      <c r="F94" s="16">
        <v>0</v>
      </c>
      <c r="G94" s="16">
        <v>2</v>
      </c>
      <c r="H94" s="16">
        <v>5</v>
      </c>
      <c r="I94" s="16">
        <v>9</v>
      </c>
      <c r="J94" s="1"/>
      <c r="K94" s="4" t="s">
        <v>27</v>
      </c>
      <c r="L94" s="3" t="s">
        <v>28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5</v>
      </c>
      <c r="R94" s="16">
        <v>10</v>
      </c>
      <c r="S94" s="1"/>
      <c r="T94" s="4" t="s">
        <v>27</v>
      </c>
      <c r="U94" s="3" t="s">
        <v>28</v>
      </c>
      <c r="V94" s="25" t="s">
        <v>122</v>
      </c>
      <c r="W94" s="25" t="s">
        <v>149</v>
      </c>
      <c r="X94" s="16">
        <v>1</v>
      </c>
      <c r="Y94" s="16">
        <v>2</v>
      </c>
      <c r="Z94" s="16">
        <v>6</v>
      </c>
      <c r="AA94" s="16">
        <v>3</v>
      </c>
      <c r="AB94" s="1"/>
      <c r="AC94" s="4" t="s">
        <v>27</v>
      </c>
      <c r="AD94" s="3" t="s">
        <v>28</v>
      </c>
      <c r="AE94" s="25" t="s">
        <v>122</v>
      </c>
      <c r="AF94" s="25" t="s">
        <v>149</v>
      </c>
      <c r="AG94" s="16">
        <v>0</v>
      </c>
      <c r="AH94" s="16">
        <v>0</v>
      </c>
      <c r="AI94" s="16">
        <v>3</v>
      </c>
      <c r="AJ94" s="16">
        <v>8</v>
      </c>
      <c r="AK94" s="1"/>
      <c r="AL94" s="4" t="s">
        <v>27</v>
      </c>
      <c r="AM94" s="3" t="s">
        <v>28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1</v>
      </c>
      <c r="AS94" s="16">
        <v>4</v>
      </c>
      <c r="AT94" s="1"/>
      <c r="AU94" s="4" t="s">
        <v>27</v>
      </c>
      <c r="AV94" s="3" t="s">
        <v>28</v>
      </c>
      <c r="AW94" s="25" t="s">
        <v>122</v>
      </c>
      <c r="AX94" s="25" t="s">
        <v>149</v>
      </c>
      <c r="AY94" s="16">
        <v>2</v>
      </c>
      <c r="AZ94" s="16">
        <v>2</v>
      </c>
      <c r="BA94" s="16">
        <v>0</v>
      </c>
      <c r="BB94" s="16">
        <v>7</v>
      </c>
      <c r="BC94" s="1"/>
      <c r="BD94" s="4" t="s">
        <v>27</v>
      </c>
      <c r="BE94" s="3" t="s">
        <v>28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27</v>
      </c>
      <c r="BN94" s="3" t="s">
        <v>28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27</v>
      </c>
      <c r="BW94" s="3" t="s">
        <v>28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27</v>
      </c>
      <c r="CF94" s="3" t="s">
        <v>28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27</v>
      </c>
      <c r="CO94" s="3" t="s">
        <v>28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27</v>
      </c>
      <c r="CX94" s="3" t="s">
        <v>28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27</v>
      </c>
      <c r="DG94" s="49" t="s">
        <v>28</v>
      </c>
      <c r="DH94" s="67" t="s">
        <v>122</v>
      </c>
      <c r="DI94" s="67" t="s">
        <v>149</v>
      </c>
      <c r="DJ94" s="21">
        <v>1</v>
      </c>
      <c r="DK94" s="21">
        <v>9</v>
      </c>
      <c r="DL94" s="71">
        <v>38</v>
      </c>
      <c r="DM94" s="21">
        <v>104</v>
      </c>
    </row>
    <row r="95" spans="1:117" ht="33.75" x14ac:dyDescent="0.25">
      <c r="A95" s="1"/>
      <c r="B95" s="4" t="s">
        <v>16</v>
      </c>
      <c r="C95" s="3" t="s">
        <v>17</v>
      </c>
      <c r="D95" s="25" t="s">
        <v>122</v>
      </c>
      <c r="E95" s="25" t="s">
        <v>149</v>
      </c>
      <c r="F95" s="16">
        <v>1</v>
      </c>
      <c r="G95" s="16">
        <v>0</v>
      </c>
      <c r="H95" s="16">
        <v>4</v>
      </c>
      <c r="I95" s="16">
        <v>11</v>
      </c>
      <c r="J95" s="1"/>
      <c r="K95" s="4" t="s">
        <v>16</v>
      </c>
      <c r="L95" s="3" t="s">
        <v>17</v>
      </c>
      <c r="M95" s="25" t="s">
        <v>122</v>
      </c>
      <c r="N95" s="25" t="s">
        <v>149</v>
      </c>
      <c r="O95" s="16">
        <v>0</v>
      </c>
      <c r="P95" s="16">
        <v>0</v>
      </c>
      <c r="Q95" s="16">
        <v>3</v>
      </c>
      <c r="R95" s="16">
        <v>6</v>
      </c>
      <c r="S95" s="1"/>
      <c r="T95" s="4" t="s">
        <v>16</v>
      </c>
      <c r="U95" s="3" t="s">
        <v>17</v>
      </c>
      <c r="V95" s="25" t="s">
        <v>122</v>
      </c>
      <c r="W95" s="25" t="s">
        <v>149</v>
      </c>
      <c r="X95" s="16">
        <v>0</v>
      </c>
      <c r="Y95" s="16">
        <v>0</v>
      </c>
      <c r="Z95" s="16">
        <v>4</v>
      </c>
      <c r="AA95" s="16">
        <v>4</v>
      </c>
      <c r="AB95" s="1"/>
      <c r="AC95" s="4" t="s">
        <v>16</v>
      </c>
      <c r="AD95" s="3" t="s">
        <v>17</v>
      </c>
      <c r="AE95" s="25" t="s">
        <v>122</v>
      </c>
      <c r="AF95" s="25" t="s">
        <v>149</v>
      </c>
      <c r="AG95" s="16">
        <v>0</v>
      </c>
      <c r="AH95" s="16">
        <v>1</v>
      </c>
      <c r="AI95" s="16">
        <v>3</v>
      </c>
      <c r="AJ95" s="16">
        <v>2</v>
      </c>
      <c r="AK95" s="1"/>
      <c r="AL95" s="4" t="s">
        <v>16</v>
      </c>
      <c r="AM95" s="3" t="s">
        <v>17</v>
      </c>
      <c r="AN95" s="25" t="s">
        <v>122</v>
      </c>
      <c r="AO95" s="25" t="s">
        <v>149</v>
      </c>
      <c r="AP95" s="16">
        <v>0</v>
      </c>
      <c r="AQ95" s="16">
        <v>0</v>
      </c>
      <c r="AR95" s="16">
        <v>2</v>
      </c>
      <c r="AS95" s="16">
        <v>2</v>
      </c>
      <c r="AT95" s="1"/>
      <c r="AU95" s="4" t="s">
        <v>16</v>
      </c>
      <c r="AV95" s="3" t="s">
        <v>17</v>
      </c>
      <c r="AW95" s="25" t="s">
        <v>122</v>
      </c>
      <c r="AX95" s="25" t="s">
        <v>149</v>
      </c>
      <c r="AY95" s="16">
        <v>0</v>
      </c>
      <c r="AZ95" s="16">
        <v>2</v>
      </c>
      <c r="BA95" s="16">
        <v>2</v>
      </c>
      <c r="BB95" s="16">
        <v>6</v>
      </c>
      <c r="BC95" s="1"/>
      <c r="BD95" s="4" t="s">
        <v>16</v>
      </c>
      <c r="BE95" s="3" t="s">
        <v>17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16</v>
      </c>
      <c r="BN95" s="3" t="s">
        <v>17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16</v>
      </c>
      <c r="BW95" s="3" t="s">
        <v>17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16</v>
      </c>
      <c r="CF95" s="3" t="s">
        <v>17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16</v>
      </c>
      <c r="CO95" s="3" t="s">
        <v>17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16</v>
      </c>
      <c r="CX95" s="3" t="s">
        <v>17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16</v>
      </c>
      <c r="DG95" s="49" t="s">
        <v>17</v>
      </c>
      <c r="DH95" s="67" t="s">
        <v>122</v>
      </c>
      <c r="DI95" s="68" t="s">
        <v>149</v>
      </c>
      <c r="DJ95" s="21">
        <v>1</v>
      </c>
      <c r="DK95" s="21">
        <v>4</v>
      </c>
      <c r="DL95" s="21">
        <v>32</v>
      </c>
      <c r="DM95" s="21">
        <v>87</v>
      </c>
    </row>
    <row r="96" spans="1:117" ht="39" x14ac:dyDescent="0.25">
      <c r="A96" s="1"/>
      <c r="B96" s="4" t="s">
        <v>3</v>
      </c>
      <c r="C96" s="3" t="s">
        <v>1</v>
      </c>
      <c r="D96" s="25" t="s">
        <v>122</v>
      </c>
      <c r="E96" s="25" t="s">
        <v>149</v>
      </c>
      <c r="F96" s="16">
        <v>1</v>
      </c>
      <c r="G96" s="16">
        <v>3</v>
      </c>
      <c r="H96" s="16">
        <v>24</v>
      </c>
      <c r="I96" s="16">
        <v>119</v>
      </c>
      <c r="J96" s="1"/>
      <c r="K96" s="4" t="s">
        <v>3</v>
      </c>
      <c r="L96" s="3" t="s">
        <v>1</v>
      </c>
      <c r="M96" s="25" t="s">
        <v>122</v>
      </c>
      <c r="N96" s="25" t="s">
        <v>149</v>
      </c>
      <c r="O96" s="16">
        <v>0</v>
      </c>
      <c r="P96" s="16">
        <v>1</v>
      </c>
      <c r="Q96" s="16">
        <v>13</v>
      </c>
      <c r="R96" s="16">
        <v>17</v>
      </c>
      <c r="S96" s="1"/>
      <c r="T96" s="4" t="s">
        <v>3</v>
      </c>
      <c r="U96" s="3" t="s">
        <v>1</v>
      </c>
      <c r="V96" s="25" t="s">
        <v>122</v>
      </c>
      <c r="W96" s="25" t="s">
        <v>149</v>
      </c>
      <c r="X96" s="16">
        <v>0</v>
      </c>
      <c r="Y96" s="16">
        <v>1</v>
      </c>
      <c r="Z96" s="16">
        <v>30</v>
      </c>
      <c r="AA96" s="16">
        <v>8</v>
      </c>
      <c r="AB96" s="1"/>
      <c r="AC96" s="4" t="s">
        <v>3</v>
      </c>
      <c r="AD96" s="3" t="s">
        <v>1</v>
      </c>
      <c r="AE96" s="25" t="s">
        <v>122</v>
      </c>
      <c r="AF96" s="25" t="s">
        <v>149</v>
      </c>
      <c r="AG96" s="16">
        <v>2</v>
      </c>
      <c r="AH96" s="16">
        <v>0</v>
      </c>
      <c r="AI96" s="16">
        <v>17</v>
      </c>
      <c r="AJ96" s="16">
        <v>10</v>
      </c>
      <c r="AK96" s="1"/>
      <c r="AL96" s="4" t="s">
        <v>3</v>
      </c>
      <c r="AM96" s="3" t="s">
        <v>1</v>
      </c>
      <c r="AN96" s="25" t="s">
        <v>122</v>
      </c>
      <c r="AO96" s="25" t="s">
        <v>149</v>
      </c>
      <c r="AP96" s="16">
        <v>0</v>
      </c>
      <c r="AQ96" s="16">
        <v>2</v>
      </c>
      <c r="AR96" s="16">
        <v>2</v>
      </c>
      <c r="AS96" s="16">
        <v>11</v>
      </c>
      <c r="AT96" s="1"/>
      <c r="AU96" s="4" t="s">
        <v>3</v>
      </c>
      <c r="AV96" s="3" t="s">
        <v>1</v>
      </c>
      <c r="AW96" s="25" t="s">
        <v>122</v>
      </c>
      <c r="AX96" s="25" t="s">
        <v>149</v>
      </c>
      <c r="AY96" s="16">
        <v>3</v>
      </c>
      <c r="AZ96" s="16">
        <v>1</v>
      </c>
      <c r="BA96" s="16">
        <v>31</v>
      </c>
      <c r="BB96" s="16">
        <v>15</v>
      </c>
      <c r="BC96" s="1"/>
      <c r="BD96" s="4" t="s">
        <v>3</v>
      </c>
      <c r="BE96" s="3" t="s">
        <v>1</v>
      </c>
      <c r="BF96" s="25" t="s">
        <v>122</v>
      </c>
      <c r="BG96" s="25" t="s">
        <v>149</v>
      </c>
      <c r="BH96" s="16">
        <v>0</v>
      </c>
      <c r="BI96" s="16">
        <v>0</v>
      </c>
      <c r="BJ96" s="16">
        <v>0</v>
      </c>
      <c r="BK96" s="16">
        <v>0</v>
      </c>
      <c r="BL96" s="1"/>
      <c r="BM96" s="4" t="s">
        <v>3</v>
      </c>
      <c r="BN96" s="3" t="s">
        <v>1</v>
      </c>
      <c r="BO96" s="25" t="s">
        <v>122</v>
      </c>
      <c r="BP96" s="25" t="s">
        <v>149</v>
      </c>
      <c r="BQ96" s="16">
        <v>0</v>
      </c>
      <c r="BR96" s="16">
        <v>0</v>
      </c>
      <c r="BS96" s="16">
        <v>0</v>
      </c>
      <c r="BT96" s="16">
        <v>0</v>
      </c>
      <c r="BU96" s="1"/>
      <c r="BV96" s="4" t="s">
        <v>3</v>
      </c>
      <c r="BW96" s="3" t="s">
        <v>1</v>
      </c>
      <c r="BX96" s="25" t="s">
        <v>122</v>
      </c>
      <c r="BY96" s="25" t="s">
        <v>149</v>
      </c>
      <c r="BZ96" s="16">
        <v>0</v>
      </c>
      <c r="CA96" s="16">
        <v>0</v>
      </c>
      <c r="CB96" s="16">
        <v>0</v>
      </c>
      <c r="CC96" s="16">
        <v>0</v>
      </c>
      <c r="CD96" s="1"/>
      <c r="CE96" s="4" t="s">
        <v>3</v>
      </c>
      <c r="CF96" s="3" t="s">
        <v>1</v>
      </c>
      <c r="CG96" s="25" t="s">
        <v>122</v>
      </c>
      <c r="CH96" s="25" t="s">
        <v>149</v>
      </c>
      <c r="CI96" s="16">
        <v>0</v>
      </c>
      <c r="CJ96" s="16">
        <v>0</v>
      </c>
      <c r="CK96" s="16">
        <v>0</v>
      </c>
      <c r="CL96" s="16">
        <v>0</v>
      </c>
      <c r="CM96" s="1"/>
      <c r="CN96" s="4" t="s">
        <v>3</v>
      </c>
      <c r="CO96" s="3" t="s">
        <v>1</v>
      </c>
      <c r="CP96" s="25" t="s">
        <v>122</v>
      </c>
      <c r="CQ96" s="25" t="s">
        <v>149</v>
      </c>
      <c r="CR96" s="16">
        <v>0</v>
      </c>
      <c r="CS96" s="16">
        <v>0</v>
      </c>
      <c r="CT96" s="16">
        <v>0</v>
      </c>
      <c r="CU96" s="16">
        <v>0</v>
      </c>
      <c r="CV96" s="1"/>
      <c r="CW96" s="4" t="s">
        <v>3</v>
      </c>
      <c r="CX96" s="3" t="s">
        <v>1</v>
      </c>
      <c r="CY96" s="25" t="s">
        <v>122</v>
      </c>
      <c r="CZ96" s="25" t="s">
        <v>149</v>
      </c>
      <c r="DA96" s="16">
        <v>0</v>
      </c>
      <c r="DB96" s="16">
        <v>0</v>
      </c>
      <c r="DC96" s="16">
        <v>0</v>
      </c>
      <c r="DD96" s="16">
        <v>0</v>
      </c>
      <c r="DE96" s="58"/>
      <c r="DF96" s="44" t="s">
        <v>3</v>
      </c>
      <c r="DG96" s="49" t="s">
        <v>1</v>
      </c>
      <c r="DH96" s="69" t="s">
        <v>122</v>
      </c>
      <c r="DI96" s="68" t="s">
        <v>149</v>
      </c>
      <c r="DJ96" s="21">
        <v>12</v>
      </c>
      <c r="DK96" s="21">
        <v>16</v>
      </c>
      <c r="DL96" s="21">
        <v>139</v>
      </c>
      <c r="DM96" s="21">
        <v>358</v>
      </c>
    </row>
    <row r="97" spans="1:117" ht="38.25" hidden="1" x14ac:dyDescent="0.25">
      <c r="A97" s="1"/>
      <c r="B97" s="12" t="s">
        <v>67</v>
      </c>
      <c r="C97" s="13" t="s">
        <v>151</v>
      </c>
      <c r="D97" s="27"/>
      <c r="E97" s="14"/>
      <c r="F97" s="17">
        <f>SUM(F107)</f>
        <v>0</v>
      </c>
      <c r="G97" s="17">
        <f>SUM(G107)</f>
        <v>0</v>
      </c>
      <c r="H97" s="17">
        <f>SUM(H107)</f>
        <v>2</v>
      </c>
      <c r="I97" s="17">
        <f>SUM(I107)</f>
        <v>8</v>
      </c>
      <c r="J97" s="1"/>
      <c r="K97" s="12" t="s">
        <v>67</v>
      </c>
      <c r="L97" s="13" t="s">
        <v>151</v>
      </c>
      <c r="M97" s="27"/>
      <c r="N97" s="14"/>
      <c r="O97" s="17">
        <f>SUM(O107)</f>
        <v>0</v>
      </c>
      <c r="P97" s="17">
        <f>SUM(P107)</f>
        <v>0</v>
      </c>
      <c r="Q97" s="17">
        <f>SUM(Q107)</f>
        <v>3</v>
      </c>
      <c r="R97" s="17">
        <f>SUM(R107)</f>
        <v>9</v>
      </c>
      <c r="S97" s="1"/>
      <c r="T97" s="12" t="s">
        <v>67</v>
      </c>
      <c r="U97" s="13" t="s">
        <v>151</v>
      </c>
      <c r="V97" s="27"/>
      <c r="W97" s="14"/>
      <c r="X97" s="17">
        <f>SUM(X107)</f>
        <v>0</v>
      </c>
      <c r="Y97" s="17">
        <f>SUM(Y107)</f>
        <v>0</v>
      </c>
      <c r="Z97" s="17">
        <f>SUM(Z107)</f>
        <v>5</v>
      </c>
      <c r="AA97" s="17">
        <f>SUM(AA107)</f>
        <v>3</v>
      </c>
      <c r="AB97" s="1"/>
      <c r="AC97" s="12" t="s">
        <v>67</v>
      </c>
      <c r="AD97" s="13" t="s">
        <v>151</v>
      </c>
      <c r="AE97" s="27"/>
      <c r="AF97" s="14"/>
      <c r="AG97" s="17">
        <f>SUM(AG107)</f>
        <v>0</v>
      </c>
      <c r="AH97" s="17">
        <f>SUM(AH107)</f>
        <v>0</v>
      </c>
      <c r="AI97" s="17">
        <f>SUM(AI107)</f>
        <v>3</v>
      </c>
      <c r="AJ97" s="17">
        <f>SUM(AJ107)</f>
        <v>11</v>
      </c>
      <c r="AK97" s="1"/>
      <c r="AL97" s="12" t="s">
        <v>67</v>
      </c>
      <c r="AM97" s="13" t="s">
        <v>151</v>
      </c>
      <c r="AN97" s="27"/>
      <c r="AO97" s="14"/>
      <c r="AP97" s="17">
        <f>SUM(AP107)</f>
        <v>1</v>
      </c>
      <c r="AQ97" s="17">
        <f>SUM(AQ107)</f>
        <v>0</v>
      </c>
      <c r="AR97" s="17">
        <f>SUM(AR107)</f>
        <v>2</v>
      </c>
      <c r="AS97" s="17">
        <f>SUM(AS107)</f>
        <v>32</v>
      </c>
      <c r="AT97" s="1"/>
      <c r="AU97" s="12" t="s">
        <v>67</v>
      </c>
      <c r="AV97" s="13" t="s">
        <v>151</v>
      </c>
      <c r="AW97" s="27"/>
      <c r="AX97" s="14"/>
      <c r="AY97" s="17">
        <f>SUM(AY107)</f>
        <v>0</v>
      </c>
      <c r="AZ97" s="17">
        <f>SUM(AZ107)</f>
        <v>1</v>
      </c>
      <c r="BA97" s="17">
        <f>SUM(BA107)</f>
        <v>2</v>
      </c>
      <c r="BB97" s="17">
        <f>SUM(BB107)</f>
        <v>9</v>
      </c>
      <c r="BC97" s="1"/>
      <c r="BD97" s="12" t="s">
        <v>67</v>
      </c>
      <c r="BE97" s="13" t="s">
        <v>151</v>
      </c>
      <c r="BF97" s="27"/>
      <c r="BG97" s="14"/>
      <c r="BH97" s="17">
        <f>SUM(BH107)</f>
        <v>0</v>
      </c>
      <c r="BI97" s="17">
        <f>SUM(BI107)</f>
        <v>0</v>
      </c>
      <c r="BJ97" s="17">
        <f>SUM(BJ107)</f>
        <v>0</v>
      </c>
      <c r="BK97" s="17">
        <f>SUM(BK107)</f>
        <v>0</v>
      </c>
      <c r="BL97" s="1"/>
      <c r="BM97" s="12" t="s">
        <v>67</v>
      </c>
      <c r="BN97" s="13" t="s">
        <v>151</v>
      </c>
      <c r="BO97" s="27"/>
      <c r="BP97" s="14"/>
      <c r="BQ97" s="17">
        <f>SUM(BQ107)</f>
        <v>0</v>
      </c>
      <c r="BR97" s="17">
        <f>SUM(BR107)</f>
        <v>0</v>
      </c>
      <c r="BS97" s="17">
        <f>SUM(BS107)</f>
        <v>0</v>
      </c>
      <c r="BT97" s="17">
        <f>SUM(BT107)</f>
        <v>0</v>
      </c>
      <c r="BU97" s="1"/>
      <c r="BV97" s="12" t="s">
        <v>67</v>
      </c>
      <c r="BW97" s="13" t="s">
        <v>151</v>
      </c>
      <c r="BX97" s="27"/>
      <c r="BY97" s="14"/>
      <c r="BZ97" s="17">
        <f>SUM(BZ107)</f>
        <v>0</v>
      </c>
      <c r="CA97" s="17">
        <f>SUM(CA107)</f>
        <v>0</v>
      </c>
      <c r="CB97" s="17">
        <f>SUM(CB107)</f>
        <v>0</v>
      </c>
      <c r="CC97" s="17">
        <f>SUM(CC107)</f>
        <v>0</v>
      </c>
      <c r="CD97" s="1"/>
      <c r="CE97" s="12" t="s">
        <v>67</v>
      </c>
      <c r="CF97" s="13" t="s">
        <v>151</v>
      </c>
      <c r="CG97" s="27"/>
      <c r="CH97" s="14"/>
      <c r="CI97" s="17">
        <f>SUM(CI107)</f>
        <v>0</v>
      </c>
      <c r="CJ97" s="17">
        <f>SUM(CJ107)</f>
        <v>0</v>
      </c>
      <c r="CK97" s="17">
        <f>SUM(CK107)</f>
        <v>0</v>
      </c>
      <c r="CL97" s="17">
        <f>SUM(CL107)</f>
        <v>0</v>
      </c>
      <c r="CM97" s="1"/>
      <c r="CN97" s="12" t="s">
        <v>67</v>
      </c>
      <c r="CO97" s="13" t="s">
        <v>151</v>
      </c>
      <c r="CP97" s="27"/>
      <c r="CQ97" s="14"/>
      <c r="CR97" s="17">
        <f>SUM(CR107)</f>
        <v>0</v>
      </c>
      <c r="CS97" s="17">
        <f>SUM(CS107)</f>
        <v>0</v>
      </c>
      <c r="CT97" s="17">
        <f>SUM(CT107)</f>
        <v>0</v>
      </c>
      <c r="CU97" s="17">
        <f>SUM(CU107)</f>
        <v>0</v>
      </c>
      <c r="CV97" s="1"/>
      <c r="CW97" s="12" t="s">
        <v>67</v>
      </c>
      <c r="CX97" s="13" t="s">
        <v>151</v>
      </c>
      <c r="CY97" s="27"/>
      <c r="CZ97" s="14"/>
      <c r="DA97" s="17">
        <f>SUM(DA107)</f>
        <v>0</v>
      </c>
      <c r="DB97" s="17">
        <f>SUM(DB107)</f>
        <v>0</v>
      </c>
      <c r="DC97" s="17">
        <f>SUM(DC107)</f>
        <v>0</v>
      </c>
      <c r="DD97" s="17">
        <f>SUM(DD107)</f>
        <v>0</v>
      </c>
      <c r="DE97" s="58"/>
      <c r="DF97" s="45" t="s">
        <v>67</v>
      </c>
      <c r="DG97" s="60" t="s">
        <v>151</v>
      </c>
      <c r="DH97" s="70"/>
      <c r="DI97" s="69"/>
      <c r="DJ97" s="21"/>
      <c r="DK97" s="21"/>
      <c r="DL97" s="21"/>
      <c r="DM97" s="21"/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66</v>
      </c>
      <c r="DG98" s="49" t="s">
        <v>4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1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18</v>
      </c>
      <c r="DG99" s="49" t="s">
        <v>19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2</v>
      </c>
      <c r="DM99" s="21">
        <v>0</v>
      </c>
    </row>
    <row r="100" spans="1:117" ht="25.5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51</v>
      </c>
      <c r="DG100" s="49" t="s">
        <v>52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1</v>
      </c>
      <c r="DM100" s="21">
        <v>0</v>
      </c>
    </row>
    <row r="101" spans="1:117" ht="45.75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49</v>
      </c>
      <c r="DG101" s="49" t="s">
        <v>50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1</v>
      </c>
      <c r="DM101" s="21">
        <v>0</v>
      </c>
    </row>
    <row r="102" spans="1:117" ht="5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47</v>
      </c>
      <c r="DG102" s="49" t="s">
        <v>48</v>
      </c>
      <c r="DH102" s="67" t="s">
        <v>122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8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53</v>
      </c>
      <c r="DG103" s="49" t="s">
        <v>54</v>
      </c>
      <c r="DH103" s="67" t="s">
        <v>122</v>
      </c>
      <c r="DI103" s="68" t="s">
        <v>149</v>
      </c>
      <c r="DJ103" s="21">
        <v>0</v>
      </c>
      <c r="DK103" s="21">
        <v>0</v>
      </c>
      <c r="DL103" s="21">
        <v>0</v>
      </c>
      <c r="DM103" s="21">
        <v>0</v>
      </c>
    </row>
    <row r="104" spans="1:117" ht="44.2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94</v>
      </c>
      <c r="DG104" s="49" t="s">
        <v>29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44.25" customHeight="1" x14ac:dyDescent="0.25">
      <c r="A105" s="1"/>
      <c r="B105" s="12"/>
      <c r="C105" s="13"/>
      <c r="D105" s="27"/>
      <c r="E105" s="14"/>
      <c r="F105" s="17"/>
      <c r="G105" s="17"/>
      <c r="H105" s="17"/>
      <c r="I105" s="17"/>
      <c r="J105" s="1"/>
      <c r="K105" s="12"/>
      <c r="L105" s="13"/>
      <c r="M105" s="27"/>
      <c r="N105" s="14"/>
      <c r="O105" s="17"/>
      <c r="P105" s="17"/>
      <c r="Q105" s="17"/>
      <c r="R105" s="17"/>
      <c r="S105" s="1"/>
      <c r="T105" s="12"/>
      <c r="U105" s="13"/>
      <c r="V105" s="27"/>
      <c r="W105" s="14"/>
      <c r="X105" s="17"/>
      <c r="Y105" s="17"/>
      <c r="Z105" s="17"/>
      <c r="AA105" s="17"/>
      <c r="AB105" s="1"/>
      <c r="AC105" s="12"/>
      <c r="AD105" s="13"/>
      <c r="AE105" s="27"/>
      <c r="AF105" s="14"/>
      <c r="AG105" s="17"/>
      <c r="AH105" s="17"/>
      <c r="AI105" s="17"/>
      <c r="AJ105" s="17"/>
      <c r="AK105" s="1"/>
      <c r="AL105" s="12"/>
      <c r="AM105" s="13"/>
      <c r="AN105" s="27"/>
      <c r="AO105" s="14"/>
      <c r="AP105" s="17"/>
      <c r="AQ105" s="17"/>
      <c r="AR105" s="17"/>
      <c r="AS105" s="17"/>
      <c r="AT105" s="1"/>
      <c r="AU105" s="12"/>
      <c r="AV105" s="13"/>
      <c r="AW105" s="27"/>
      <c r="AX105" s="14"/>
      <c r="AY105" s="17"/>
      <c r="AZ105" s="17"/>
      <c r="BA105" s="17"/>
      <c r="BB105" s="17"/>
      <c r="BC105" s="1"/>
      <c r="BD105" s="12"/>
      <c r="BE105" s="13"/>
      <c r="BF105" s="27"/>
      <c r="BG105" s="14"/>
      <c r="BH105" s="17"/>
      <c r="BI105" s="17"/>
      <c r="BJ105" s="17"/>
      <c r="BK105" s="17"/>
      <c r="BL105" s="1"/>
      <c r="BM105" s="12"/>
      <c r="BN105" s="13"/>
      <c r="BO105" s="27"/>
      <c r="BP105" s="14"/>
      <c r="BQ105" s="17"/>
      <c r="BR105" s="17"/>
      <c r="BS105" s="17"/>
      <c r="BT105" s="17"/>
      <c r="BU105" s="1"/>
      <c r="BV105" s="12"/>
      <c r="BW105" s="13"/>
      <c r="BX105" s="27"/>
      <c r="BY105" s="14"/>
      <c r="BZ105" s="17"/>
      <c r="CA105" s="17"/>
      <c r="CB105" s="17"/>
      <c r="CC105" s="17"/>
      <c r="CD105" s="1"/>
      <c r="CE105" s="12"/>
      <c r="CF105" s="13"/>
      <c r="CG105" s="27"/>
      <c r="CH105" s="14"/>
      <c r="CI105" s="17"/>
      <c r="CJ105" s="17"/>
      <c r="CK105" s="17"/>
      <c r="CL105" s="17"/>
      <c r="CM105" s="1"/>
      <c r="CN105" s="12"/>
      <c r="CO105" s="13"/>
      <c r="CP105" s="27"/>
      <c r="CQ105" s="14"/>
      <c r="CR105" s="17"/>
      <c r="CS105" s="17"/>
      <c r="CT105" s="17"/>
      <c r="CU105" s="17"/>
      <c r="CV105" s="1"/>
      <c r="CW105" s="12"/>
      <c r="CX105" s="13"/>
      <c r="CY105" s="27"/>
      <c r="CZ105" s="14"/>
      <c r="DA105" s="17"/>
      <c r="DB105" s="17"/>
      <c r="DC105" s="17"/>
      <c r="DD105" s="17"/>
      <c r="DE105" s="58"/>
      <c r="DF105" s="44" t="s">
        <v>40</v>
      </c>
      <c r="DG105" s="49" t="s">
        <v>41</v>
      </c>
      <c r="DH105" s="2" t="s">
        <v>123</v>
      </c>
      <c r="DI105" s="68" t="s">
        <v>149</v>
      </c>
      <c r="DJ105" s="21">
        <v>0</v>
      </c>
      <c r="DK105" s="21">
        <v>0</v>
      </c>
      <c r="DL105" s="21">
        <v>3</v>
      </c>
      <c r="DM105" s="21">
        <v>0</v>
      </c>
    </row>
    <row r="106" spans="1:117" ht="39.75" customHeight="1" x14ac:dyDescent="0.25">
      <c r="A106" s="1"/>
      <c r="B106" s="12"/>
      <c r="C106" s="13"/>
      <c r="D106" s="27"/>
      <c r="E106" s="14"/>
      <c r="F106" s="17"/>
      <c r="G106" s="17"/>
      <c r="H106" s="17"/>
      <c r="I106" s="17"/>
      <c r="J106" s="1"/>
      <c r="K106" s="12"/>
      <c r="L106" s="13"/>
      <c r="M106" s="27"/>
      <c r="N106" s="14"/>
      <c r="O106" s="17"/>
      <c r="P106" s="17"/>
      <c r="Q106" s="17"/>
      <c r="R106" s="17"/>
      <c r="S106" s="1"/>
      <c r="T106" s="12"/>
      <c r="U106" s="13"/>
      <c r="V106" s="27"/>
      <c r="W106" s="14"/>
      <c r="X106" s="17"/>
      <c r="Y106" s="17"/>
      <c r="Z106" s="17"/>
      <c r="AA106" s="17"/>
      <c r="AB106" s="1"/>
      <c r="AC106" s="12"/>
      <c r="AD106" s="13"/>
      <c r="AE106" s="27"/>
      <c r="AF106" s="14"/>
      <c r="AG106" s="17"/>
      <c r="AH106" s="17"/>
      <c r="AI106" s="17"/>
      <c r="AJ106" s="17"/>
      <c r="AK106" s="1"/>
      <c r="AL106" s="12"/>
      <c r="AM106" s="13"/>
      <c r="AN106" s="27"/>
      <c r="AO106" s="14"/>
      <c r="AP106" s="17"/>
      <c r="AQ106" s="17"/>
      <c r="AR106" s="17"/>
      <c r="AS106" s="17"/>
      <c r="AT106" s="1"/>
      <c r="AU106" s="12"/>
      <c r="AV106" s="13"/>
      <c r="AW106" s="27"/>
      <c r="AX106" s="14"/>
      <c r="AY106" s="17"/>
      <c r="AZ106" s="17"/>
      <c r="BA106" s="17"/>
      <c r="BB106" s="17"/>
      <c r="BC106" s="1"/>
      <c r="BD106" s="12"/>
      <c r="BE106" s="13"/>
      <c r="BF106" s="27"/>
      <c r="BG106" s="14"/>
      <c r="BH106" s="17"/>
      <c r="BI106" s="17"/>
      <c r="BJ106" s="17"/>
      <c r="BK106" s="17"/>
      <c r="BL106" s="1"/>
      <c r="BM106" s="12"/>
      <c r="BN106" s="13"/>
      <c r="BO106" s="27"/>
      <c r="BP106" s="14"/>
      <c r="BQ106" s="17"/>
      <c r="BR106" s="17"/>
      <c r="BS106" s="17"/>
      <c r="BT106" s="17"/>
      <c r="BU106" s="1"/>
      <c r="BV106" s="12"/>
      <c r="BW106" s="13"/>
      <c r="BX106" s="27"/>
      <c r="BY106" s="14"/>
      <c r="BZ106" s="17"/>
      <c r="CA106" s="17"/>
      <c r="CB106" s="17"/>
      <c r="CC106" s="17"/>
      <c r="CD106" s="1"/>
      <c r="CE106" s="12"/>
      <c r="CF106" s="13"/>
      <c r="CG106" s="27"/>
      <c r="CH106" s="14"/>
      <c r="CI106" s="17"/>
      <c r="CJ106" s="17"/>
      <c r="CK106" s="17"/>
      <c r="CL106" s="17"/>
      <c r="CM106" s="1"/>
      <c r="CN106" s="12"/>
      <c r="CO106" s="13"/>
      <c r="CP106" s="27"/>
      <c r="CQ106" s="14"/>
      <c r="CR106" s="17"/>
      <c r="CS106" s="17"/>
      <c r="CT106" s="17"/>
      <c r="CU106" s="17"/>
      <c r="CV106" s="1"/>
      <c r="CW106" s="12"/>
      <c r="CX106" s="13"/>
      <c r="CY106" s="27"/>
      <c r="CZ106" s="14"/>
      <c r="DA106" s="17"/>
      <c r="DB106" s="17"/>
      <c r="DC106" s="17"/>
      <c r="DD106" s="17"/>
      <c r="DE106" s="58"/>
      <c r="DF106" s="44" t="s">
        <v>42</v>
      </c>
      <c r="DG106" s="49" t="s">
        <v>43</v>
      </c>
      <c r="DH106" s="2" t="s">
        <v>123</v>
      </c>
      <c r="DI106" s="68" t="s">
        <v>149</v>
      </c>
      <c r="DJ106" s="21">
        <v>0</v>
      </c>
      <c r="DK106" s="21">
        <v>0</v>
      </c>
      <c r="DL106" s="21">
        <v>0</v>
      </c>
      <c r="DM106" s="21">
        <v>0</v>
      </c>
    </row>
    <row r="107" spans="1:117" ht="36.75" customHeight="1" x14ac:dyDescent="0.25">
      <c r="A107" s="1"/>
      <c r="B107" s="4" t="s">
        <v>44</v>
      </c>
      <c r="C107" s="3" t="s">
        <v>35</v>
      </c>
      <c r="D107" s="25" t="s">
        <v>124</v>
      </c>
      <c r="E107" s="25" t="s">
        <v>149</v>
      </c>
      <c r="F107" s="16">
        <v>0</v>
      </c>
      <c r="G107" s="16">
        <v>0</v>
      </c>
      <c r="H107" s="16">
        <v>2</v>
      </c>
      <c r="I107" s="16">
        <v>8</v>
      </c>
      <c r="J107" s="1"/>
      <c r="K107" s="4" t="s">
        <v>44</v>
      </c>
      <c r="L107" s="3" t="s">
        <v>35</v>
      </c>
      <c r="M107" s="25" t="s">
        <v>124</v>
      </c>
      <c r="N107" s="25" t="s">
        <v>149</v>
      </c>
      <c r="O107" s="16">
        <v>0</v>
      </c>
      <c r="P107" s="16">
        <v>0</v>
      </c>
      <c r="Q107" s="16">
        <v>3</v>
      </c>
      <c r="R107" s="16">
        <v>9</v>
      </c>
      <c r="S107" s="1"/>
      <c r="T107" s="4" t="s">
        <v>44</v>
      </c>
      <c r="U107" s="3" t="s">
        <v>35</v>
      </c>
      <c r="V107" s="25" t="s">
        <v>124</v>
      </c>
      <c r="W107" s="25" t="s">
        <v>149</v>
      </c>
      <c r="X107" s="16">
        <v>0</v>
      </c>
      <c r="Y107" s="16">
        <v>0</v>
      </c>
      <c r="Z107" s="16">
        <v>5</v>
      </c>
      <c r="AA107" s="16">
        <v>3</v>
      </c>
      <c r="AB107" s="1"/>
      <c r="AC107" s="4" t="s">
        <v>44</v>
      </c>
      <c r="AD107" s="3" t="s">
        <v>35</v>
      </c>
      <c r="AE107" s="25" t="s">
        <v>124</v>
      </c>
      <c r="AF107" s="25" t="s">
        <v>149</v>
      </c>
      <c r="AG107" s="16">
        <v>0</v>
      </c>
      <c r="AH107" s="16">
        <v>0</v>
      </c>
      <c r="AI107" s="16">
        <v>3</v>
      </c>
      <c r="AJ107" s="16">
        <v>11</v>
      </c>
      <c r="AK107" s="1"/>
      <c r="AL107" s="4" t="s">
        <v>44</v>
      </c>
      <c r="AM107" s="3" t="s">
        <v>35</v>
      </c>
      <c r="AN107" s="25" t="s">
        <v>124</v>
      </c>
      <c r="AO107" s="25" t="s">
        <v>149</v>
      </c>
      <c r="AP107" s="16">
        <v>1</v>
      </c>
      <c r="AQ107" s="16">
        <v>0</v>
      </c>
      <c r="AR107" s="16">
        <v>2</v>
      </c>
      <c r="AS107" s="16">
        <v>32</v>
      </c>
      <c r="AT107" s="1"/>
      <c r="AU107" s="4" t="s">
        <v>44</v>
      </c>
      <c r="AV107" s="3" t="s">
        <v>35</v>
      </c>
      <c r="AW107" s="25" t="s">
        <v>124</v>
      </c>
      <c r="AX107" s="25" t="s">
        <v>149</v>
      </c>
      <c r="AY107" s="16">
        <v>0</v>
      </c>
      <c r="AZ107" s="16">
        <v>1</v>
      </c>
      <c r="BA107" s="16">
        <v>2</v>
      </c>
      <c r="BB107" s="16">
        <v>9</v>
      </c>
      <c r="BC107" s="1"/>
      <c r="BD107" s="4" t="s">
        <v>44</v>
      </c>
      <c r="BE107" s="3" t="s">
        <v>35</v>
      </c>
      <c r="BF107" s="25" t="s">
        <v>124</v>
      </c>
      <c r="BG107" s="25" t="s">
        <v>149</v>
      </c>
      <c r="BH107" s="16">
        <v>0</v>
      </c>
      <c r="BI107" s="16">
        <v>0</v>
      </c>
      <c r="BJ107" s="16">
        <v>0</v>
      </c>
      <c r="BK107" s="16">
        <v>0</v>
      </c>
      <c r="BL107" s="1"/>
      <c r="BM107" s="4" t="s">
        <v>44</v>
      </c>
      <c r="BN107" s="3" t="s">
        <v>35</v>
      </c>
      <c r="BO107" s="25" t="s">
        <v>124</v>
      </c>
      <c r="BP107" s="25" t="s">
        <v>149</v>
      </c>
      <c r="BQ107" s="16">
        <v>0</v>
      </c>
      <c r="BR107" s="16">
        <v>0</v>
      </c>
      <c r="BS107" s="16">
        <v>0</v>
      </c>
      <c r="BT107" s="16">
        <v>0</v>
      </c>
      <c r="BU107" s="1"/>
      <c r="BV107" s="4" t="s">
        <v>44</v>
      </c>
      <c r="BW107" s="3" t="s">
        <v>35</v>
      </c>
      <c r="BX107" s="25" t="s">
        <v>124</v>
      </c>
      <c r="BY107" s="25" t="s">
        <v>149</v>
      </c>
      <c r="BZ107" s="16">
        <v>0</v>
      </c>
      <c r="CA107" s="16">
        <v>0</v>
      </c>
      <c r="CB107" s="16">
        <v>0</v>
      </c>
      <c r="CC107" s="16">
        <v>0</v>
      </c>
      <c r="CD107" s="1"/>
      <c r="CE107" s="4" t="s">
        <v>44</v>
      </c>
      <c r="CF107" s="3" t="s">
        <v>35</v>
      </c>
      <c r="CG107" s="25" t="s">
        <v>124</v>
      </c>
      <c r="CH107" s="25" t="s">
        <v>149</v>
      </c>
      <c r="CI107" s="16">
        <v>0</v>
      </c>
      <c r="CJ107" s="16">
        <v>0</v>
      </c>
      <c r="CK107" s="16">
        <v>0</v>
      </c>
      <c r="CL107" s="16">
        <v>0</v>
      </c>
      <c r="CM107" s="1"/>
      <c r="CN107" s="4" t="s">
        <v>44</v>
      </c>
      <c r="CO107" s="3" t="s">
        <v>35</v>
      </c>
      <c r="CP107" s="25" t="s">
        <v>124</v>
      </c>
      <c r="CQ107" s="25" t="s">
        <v>149</v>
      </c>
      <c r="CR107" s="16">
        <v>0</v>
      </c>
      <c r="CS107" s="16">
        <v>0</v>
      </c>
      <c r="CT107" s="16">
        <v>0</v>
      </c>
      <c r="CU107" s="16">
        <v>0</v>
      </c>
      <c r="CV107" s="1"/>
      <c r="CW107" s="4" t="s">
        <v>44</v>
      </c>
      <c r="CX107" s="3" t="s">
        <v>35</v>
      </c>
      <c r="CY107" s="25" t="s">
        <v>124</v>
      </c>
      <c r="CZ107" s="25" t="s">
        <v>149</v>
      </c>
      <c r="DA107" s="16">
        <v>0</v>
      </c>
      <c r="DB107" s="16">
        <v>0</v>
      </c>
      <c r="DC107" s="16">
        <v>0</v>
      </c>
      <c r="DD107" s="16">
        <v>0</v>
      </c>
      <c r="DE107" s="58"/>
      <c r="DF107" s="44" t="s">
        <v>44</v>
      </c>
      <c r="DG107" s="49" t="s">
        <v>35</v>
      </c>
      <c r="DH107" s="6" t="s">
        <v>124</v>
      </c>
      <c r="DI107" s="68" t="s">
        <v>149</v>
      </c>
      <c r="DJ107" s="21">
        <v>2</v>
      </c>
      <c r="DK107" s="21">
        <v>2</v>
      </c>
      <c r="DL107" s="21">
        <v>30</v>
      </c>
      <c r="DM107" s="21">
        <v>195</v>
      </c>
    </row>
    <row r="108" spans="1:117" ht="1.5" hidden="1" customHeight="1" x14ac:dyDescent="0.25">
      <c r="A108" s="74" t="s">
        <v>152</v>
      </c>
      <c r="B108" s="75"/>
      <c r="C108" s="1"/>
      <c r="D108" s="24"/>
      <c r="E108" s="1"/>
      <c r="F108" s="1"/>
      <c r="G108" s="1"/>
      <c r="H108" s="1"/>
      <c r="I108" s="1"/>
      <c r="J108" s="74" t="s">
        <v>152</v>
      </c>
      <c r="K108" s="75"/>
      <c r="L108" s="1"/>
      <c r="M108" s="24"/>
      <c r="N108" s="1"/>
      <c r="O108" s="1"/>
      <c r="P108" s="1"/>
      <c r="Q108" s="1"/>
      <c r="R108" s="1"/>
      <c r="S108" s="74" t="s">
        <v>152</v>
      </c>
      <c r="T108" s="75"/>
      <c r="U108" s="1"/>
      <c r="V108" s="24"/>
      <c r="W108" s="1"/>
      <c r="X108" s="1"/>
      <c r="Y108" s="1"/>
      <c r="Z108" s="1"/>
      <c r="AA108" s="1"/>
      <c r="AB108" s="74" t="s">
        <v>152</v>
      </c>
      <c r="AC108" s="75"/>
      <c r="AD108" s="1"/>
      <c r="AE108" s="24"/>
      <c r="AF108" s="1"/>
      <c r="AG108" s="1"/>
      <c r="AH108" s="1"/>
      <c r="AI108" s="1"/>
      <c r="AJ108" s="1"/>
      <c r="AK108" s="74" t="s">
        <v>152</v>
      </c>
      <c r="AL108" s="75"/>
      <c r="AM108" s="1"/>
      <c r="AN108" s="24"/>
      <c r="AO108" s="1"/>
      <c r="AP108" s="1"/>
      <c r="AQ108" s="1"/>
      <c r="AR108" s="1"/>
      <c r="AS108" s="1"/>
      <c r="AT108" s="74" t="s">
        <v>152</v>
      </c>
      <c r="AU108" s="75"/>
      <c r="AV108" s="1"/>
      <c r="AW108" s="24"/>
      <c r="AX108" s="1"/>
      <c r="AY108" s="1"/>
      <c r="AZ108" s="1"/>
      <c r="BA108" s="1"/>
      <c r="BB108" s="1"/>
      <c r="BC108" s="74" t="s">
        <v>152</v>
      </c>
      <c r="BD108" s="75"/>
      <c r="BE108" s="1"/>
      <c r="BF108" s="24"/>
      <c r="BG108" s="1"/>
      <c r="BH108" s="1"/>
      <c r="BI108" s="1"/>
      <c r="BJ108" s="1"/>
      <c r="BK108" s="1"/>
      <c r="BL108" s="74" t="s">
        <v>152</v>
      </c>
      <c r="BM108" s="75"/>
      <c r="BN108" s="1"/>
      <c r="BO108" s="24"/>
      <c r="BP108" s="1"/>
      <c r="BQ108" s="1"/>
      <c r="BR108" s="1"/>
      <c r="BS108" s="1"/>
      <c r="BT108" s="1"/>
      <c r="BU108" s="74" t="s">
        <v>152</v>
      </c>
      <c r="BV108" s="75"/>
      <c r="BW108" s="1"/>
      <c r="BX108" s="24"/>
      <c r="BY108" s="1"/>
      <c r="BZ108" s="1"/>
      <c r="CA108" s="1"/>
      <c r="CB108" s="1"/>
      <c r="CC108" s="1"/>
      <c r="CD108" s="74" t="s">
        <v>152</v>
      </c>
      <c r="CE108" s="75"/>
      <c r="CF108" s="1"/>
      <c r="CG108" s="24"/>
      <c r="CH108" s="1"/>
      <c r="CI108" s="1"/>
      <c r="CJ108" s="1"/>
      <c r="CK108" s="1"/>
      <c r="CL108" s="1"/>
      <c r="CM108" s="74" t="s">
        <v>152</v>
      </c>
      <c r="CN108" s="75"/>
      <c r="CO108" s="1"/>
      <c r="CP108" s="24"/>
      <c r="CQ108" s="1"/>
      <c r="CR108" s="1"/>
      <c r="CS108" s="1"/>
      <c r="CT108" s="1"/>
      <c r="CU108" s="1"/>
      <c r="CV108" s="74" t="s">
        <v>152</v>
      </c>
      <c r="CW108" s="75"/>
      <c r="CX108" s="1"/>
      <c r="CY108" s="24"/>
      <c r="CZ108" s="1"/>
      <c r="DA108" s="1"/>
      <c r="DB108" s="1"/>
      <c r="DC108" s="1"/>
      <c r="DD108" s="1"/>
      <c r="DE108" s="74" t="s">
        <v>152</v>
      </c>
      <c r="DF108" s="75"/>
      <c r="DG108" s="46"/>
      <c r="DH108" s="51"/>
      <c r="DI108" s="52"/>
      <c r="DJ108" s="46"/>
      <c r="DK108" s="46"/>
      <c r="DL108" s="46"/>
      <c r="DM108" s="46"/>
    </row>
    <row r="109" spans="1:117" ht="36.75" hidden="1" customHeight="1" x14ac:dyDescent="0.25">
      <c r="A109" s="1"/>
      <c r="B109" s="12" t="s">
        <v>67</v>
      </c>
      <c r="C109" s="13" t="s">
        <v>110</v>
      </c>
      <c r="D109" s="27"/>
      <c r="E109" s="14"/>
      <c r="F109" s="17">
        <f>SUM(F113:F147)</f>
        <v>9</v>
      </c>
      <c r="G109" s="17">
        <f>SUM(G113:G147)</f>
        <v>15</v>
      </c>
      <c r="H109" s="17">
        <f>SUM(H113:H147)</f>
        <v>103</v>
      </c>
      <c r="I109" s="17">
        <f>SUM(I113:I147)</f>
        <v>60</v>
      </c>
      <c r="J109" s="1"/>
      <c r="K109" s="12" t="s">
        <v>67</v>
      </c>
      <c r="L109" s="13" t="s">
        <v>110</v>
      </c>
      <c r="M109" s="27"/>
      <c r="N109" s="14"/>
      <c r="O109" s="17">
        <f>SUM(O113:O147)</f>
        <v>5</v>
      </c>
      <c r="P109" s="17">
        <f>SUM(P113:P147)</f>
        <v>3</v>
      </c>
      <c r="Q109" s="17">
        <f>SUM(Q113:Q147)</f>
        <v>11</v>
      </c>
      <c r="R109" s="17">
        <f>SUM(R113:R147)</f>
        <v>236</v>
      </c>
      <c r="S109" s="1"/>
      <c r="T109" s="12" t="s">
        <v>67</v>
      </c>
      <c r="U109" s="13" t="s">
        <v>110</v>
      </c>
      <c r="V109" s="27"/>
      <c r="W109" s="14"/>
      <c r="X109" s="17">
        <f>SUM(X113:X147)</f>
        <v>4</v>
      </c>
      <c r="Y109" s="17">
        <f>SUM(Y113:Y147)</f>
        <v>1</v>
      </c>
      <c r="Z109" s="17">
        <f>SUM(Z113:Z147)</f>
        <v>189</v>
      </c>
      <c r="AA109" s="17">
        <f>SUM(AA113:AA147)</f>
        <v>132</v>
      </c>
      <c r="AB109" s="1"/>
      <c r="AC109" s="12" t="s">
        <v>67</v>
      </c>
      <c r="AD109" s="13" t="s">
        <v>110</v>
      </c>
      <c r="AE109" s="27"/>
      <c r="AF109" s="14"/>
      <c r="AG109" s="17">
        <f>SUM(AG113:AG147)</f>
        <v>6</v>
      </c>
      <c r="AH109" s="17">
        <f>SUM(AH113:AH147)</f>
        <v>19</v>
      </c>
      <c r="AI109" s="17">
        <f>SUM(AI113:AI147)</f>
        <v>24</v>
      </c>
      <c r="AJ109" s="17">
        <f>SUM(AJ113:AJ147)</f>
        <v>92</v>
      </c>
      <c r="AK109" s="1"/>
      <c r="AL109" s="12" t="s">
        <v>67</v>
      </c>
      <c r="AM109" s="13" t="s">
        <v>110</v>
      </c>
      <c r="AN109" s="27"/>
      <c r="AO109" s="14"/>
      <c r="AP109" s="17">
        <f>SUM(AP113:AP147)</f>
        <v>10</v>
      </c>
      <c r="AQ109" s="17">
        <f>SUM(AQ113:AQ147)</f>
        <v>8</v>
      </c>
      <c r="AR109" s="17">
        <f>SUM(AR113:AR147)</f>
        <v>73</v>
      </c>
      <c r="AS109" s="17">
        <f>SUM(AS113:AS147)</f>
        <v>78</v>
      </c>
      <c r="AT109" s="1"/>
      <c r="AU109" s="12" t="s">
        <v>67</v>
      </c>
      <c r="AV109" s="13" t="s">
        <v>110</v>
      </c>
      <c r="AW109" s="27"/>
      <c r="AX109" s="14"/>
      <c r="AY109" s="17">
        <f>SUM(AY113:AY147)</f>
        <v>8</v>
      </c>
      <c r="AZ109" s="17">
        <f>SUM(AZ113:AZ147)</f>
        <v>12</v>
      </c>
      <c r="BA109" s="17">
        <f>SUM(BA113:BA147)</f>
        <v>54</v>
      </c>
      <c r="BB109" s="17">
        <f>SUM(BB113:BB147)</f>
        <v>62</v>
      </c>
      <c r="BC109" s="1"/>
      <c r="BD109" s="12" t="s">
        <v>67</v>
      </c>
      <c r="BE109" s="13" t="s">
        <v>110</v>
      </c>
      <c r="BF109" s="27"/>
      <c r="BG109" s="14"/>
      <c r="BH109" s="17">
        <f>SUM(BH113:BH147)</f>
        <v>0</v>
      </c>
      <c r="BI109" s="17">
        <f>SUM(BI113:BI147)</f>
        <v>0</v>
      </c>
      <c r="BJ109" s="17">
        <f>SUM(BJ113:BJ147)</f>
        <v>0</v>
      </c>
      <c r="BK109" s="17">
        <f>SUM(BK113:BK147)</f>
        <v>0</v>
      </c>
      <c r="BL109" s="1"/>
      <c r="BM109" s="12" t="s">
        <v>67</v>
      </c>
      <c r="BN109" s="13" t="s">
        <v>110</v>
      </c>
      <c r="BO109" s="27"/>
      <c r="BP109" s="14"/>
      <c r="BQ109" s="17">
        <f>SUM(BQ113:BQ147)</f>
        <v>0</v>
      </c>
      <c r="BR109" s="17">
        <f>SUM(BR113:BR147)</f>
        <v>0</v>
      </c>
      <c r="BS109" s="17">
        <f>SUM(BS113:BS147)</f>
        <v>0</v>
      </c>
      <c r="BT109" s="17">
        <f>SUM(BT113:BT147)</f>
        <v>0</v>
      </c>
      <c r="BU109" s="1"/>
      <c r="BV109" s="12" t="s">
        <v>67</v>
      </c>
      <c r="BW109" s="13" t="s">
        <v>153</v>
      </c>
      <c r="BX109" s="27"/>
      <c r="BY109" s="14"/>
      <c r="BZ109" s="17">
        <f>SUM(BZ113:BZ147)</f>
        <v>0</v>
      </c>
      <c r="CA109" s="17">
        <f>SUM(CA113:CA147)</f>
        <v>0</v>
      </c>
      <c r="CB109" s="17">
        <f>SUM(CB113:CB147)</f>
        <v>0</v>
      </c>
      <c r="CC109" s="17">
        <f>SUM(CC113:CC147)</f>
        <v>0</v>
      </c>
      <c r="CD109" s="1"/>
      <c r="CE109" s="12" t="s">
        <v>67</v>
      </c>
      <c r="CF109" s="13" t="s">
        <v>110</v>
      </c>
      <c r="CG109" s="27"/>
      <c r="CH109" s="14"/>
      <c r="CI109" s="17">
        <f>SUM(CI113:CI147)</f>
        <v>0</v>
      </c>
      <c r="CJ109" s="17">
        <f>SUM(CJ113:CJ147)</f>
        <v>0</v>
      </c>
      <c r="CK109" s="17">
        <f>SUM(CK113:CK147)</f>
        <v>0</v>
      </c>
      <c r="CL109" s="17">
        <f>SUM(CL113:CL147)</f>
        <v>0</v>
      </c>
      <c r="CM109" s="1"/>
      <c r="CN109" s="12" t="s">
        <v>67</v>
      </c>
      <c r="CO109" s="13" t="s">
        <v>110</v>
      </c>
      <c r="CP109" s="27"/>
      <c r="CQ109" s="14"/>
      <c r="CR109" s="17">
        <f>SUM(CR113:CR147)</f>
        <v>0</v>
      </c>
      <c r="CS109" s="17">
        <f>SUM(CS113:CS147)</f>
        <v>0</v>
      </c>
      <c r="CT109" s="17">
        <f>SUM(CT113:CT147)</f>
        <v>0</v>
      </c>
      <c r="CU109" s="17">
        <f>SUM(CU113:CU147)</f>
        <v>0</v>
      </c>
      <c r="CV109" s="1"/>
      <c r="CW109" s="12" t="s">
        <v>67</v>
      </c>
      <c r="CX109" s="13" t="s">
        <v>110</v>
      </c>
      <c r="CY109" s="27"/>
      <c r="CZ109" s="14"/>
      <c r="DA109" s="17">
        <f>SUM(DA113:DA147)</f>
        <v>0</v>
      </c>
      <c r="DB109" s="17">
        <f>SUM(DB113:DB147)</f>
        <v>0</v>
      </c>
      <c r="DC109" s="17">
        <f>SUM(DC113:DC147)</f>
        <v>0</v>
      </c>
      <c r="DD109" s="17">
        <f>SUM(DD113:DD147)</f>
        <v>0</v>
      </c>
      <c r="DE109" s="58"/>
      <c r="DF109" s="45" t="s">
        <v>67</v>
      </c>
      <c r="DG109" s="60" t="s">
        <v>153</v>
      </c>
      <c r="DH109" s="53"/>
      <c r="DI109" s="54"/>
      <c r="DJ109" s="21"/>
      <c r="DK109" s="21"/>
      <c r="DL109" s="21"/>
      <c r="DM109" s="21"/>
    </row>
    <row r="110" spans="1:117" ht="50.25" hidden="1" customHeight="1" x14ac:dyDescent="0.25">
      <c r="A110" s="1"/>
      <c r="B110" s="9"/>
      <c r="C110" s="9" t="s">
        <v>90</v>
      </c>
      <c r="D110" s="29"/>
      <c r="E110" s="16"/>
      <c r="F110" s="16"/>
      <c r="G110" s="16"/>
      <c r="H110" s="16"/>
      <c r="I110" s="16"/>
      <c r="J110" s="1"/>
      <c r="K110" s="9"/>
      <c r="L110" s="9" t="s">
        <v>90</v>
      </c>
      <c r="M110" s="29"/>
      <c r="N110" s="16"/>
      <c r="O110" s="16"/>
      <c r="P110" s="16"/>
      <c r="Q110" s="16"/>
      <c r="R110" s="16"/>
      <c r="S110" s="1"/>
      <c r="T110" s="10"/>
      <c r="U110" s="9" t="s">
        <v>90</v>
      </c>
      <c r="V110" s="29"/>
      <c r="W110" s="16"/>
      <c r="X110" s="16"/>
      <c r="Y110" s="16"/>
      <c r="Z110" s="16"/>
      <c r="AA110" s="16"/>
      <c r="AB110" s="1"/>
      <c r="AC110" s="10"/>
      <c r="AD110" s="9" t="s">
        <v>90</v>
      </c>
      <c r="AE110" s="29"/>
      <c r="AF110" s="16"/>
      <c r="AG110" s="16"/>
      <c r="AH110" s="16"/>
      <c r="AI110" s="16"/>
      <c r="AJ110" s="16"/>
      <c r="AK110" s="1"/>
      <c r="AL110" s="10"/>
      <c r="AM110" s="9" t="s">
        <v>90</v>
      </c>
      <c r="AN110" s="29"/>
      <c r="AO110" s="16"/>
      <c r="AP110" s="16"/>
      <c r="AQ110" s="16"/>
      <c r="AR110" s="16"/>
      <c r="AS110" s="16"/>
      <c r="AT110" s="1"/>
      <c r="AU110" s="10"/>
      <c r="AV110" s="9" t="s">
        <v>90</v>
      </c>
      <c r="AW110" s="29"/>
      <c r="AX110" s="16"/>
      <c r="AY110" s="16"/>
      <c r="AZ110" s="16"/>
      <c r="BA110" s="16"/>
      <c r="BB110" s="16"/>
      <c r="BC110" s="1"/>
      <c r="BD110" s="10"/>
      <c r="BE110" s="9" t="s">
        <v>90</v>
      </c>
      <c r="BF110" s="29"/>
      <c r="BG110" s="16"/>
      <c r="BH110" s="16"/>
      <c r="BI110" s="16"/>
      <c r="BJ110" s="16"/>
      <c r="BK110" s="16"/>
      <c r="BL110" s="1"/>
      <c r="BM110" s="10"/>
      <c r="BN110" s="9" t="s">
        <v>90</v>
      </c>
      <c r="BO110" s="29"/>
      <c r="BP110" s="16"/>
      <c r="BQ110" s="16"/>
      <c r="BR110" s="16"/>
      <c r="BS110" s="16"/>
      <c r="BT110" s="16"/>
      <c r="BU110" s="1"/>
      <c r="BV110" s="10"/>
      <c r="BW110" s="9" t="s">
        <v>90</v>
      </c>
      <c r="BX110" s="29"/>
      <c r="BY110" s="16"/>
      <c r="BZ110" s="16"/>
      <c r="CA110" s="16"/>
      <c r="CB110" s="16"/>
      <c r="CC110" s="16"/>
      <c r="CD110" s="1"/>
      <c r="CE110" s="10"/>
      <c r="CF110" s="9" t="s">
        <v>90</v>
      </c>
      <c r="CG110" s="29"/>
      <c r="CH110" s="16"/>
      <c r="CI110" s="16"/>
      <c r="CJ110" s="16"/>
      <c r="CK110" s="16"/>
      <c r="CL110" s="16"/>
      <c r="CM110" s="1"/>
      <c r="CN110" s="10"/>
      <c r="CO110" s="9" t="s">
        <v>90</v>
      </c>
      <c r="CP110" s="29"/>
      <c r="CQ110" s="16"/>
      <c r="CR110" s="16"/>
      <c r="CS110" s="16"/>
      <c r="CT110" s="16"/>
      <c r="CU110" s="16"/>
      <c r="CV110" s="1"/>
      <c r="CW110" s="10"/>
      <c r="CX110" s="9" t="s">
        <v>90</v>
      </c>
      <c r="CY110" s="29"/>
      <c r="CZ110" s="16"/>
      <c r="DA110" s="16"/>
      <c r="DB110" s="16"/>
      <c r="DC110" s="16"/>
      <c r="DD110" s="16"/>
      <c r="DE110" s="58"/>
      <c r="DF110" s="45"/>
      <c r="DG110" s="60" t="s">
        <v>90</v>
      </c>
      <c r="DH110" s="56"/>
      <c r="DI110" s="55"/>
      <c r="DJ110" s="21"/>
      <c r="DK110" s="21"/>
      <c r="DL110" s="21"/>
      <c r="DM110" s="21"/>
    </row>
    <row r="111" spans="1:117" ht="50.25" customHeight="1" x14ac:dyDescent="0.25">
      <c r="A111" s="1"/>
      <c r="B111" s="9"/>
      <c r="C111" s="9"/>
      <c r="D111" s="29"/>
      <c r="E111" s="16"/>
      <c r="F111" s="16"/>
      <c r="G111" s="16"/>
      <c r="H111" s="16"/>
      <c r="I111" s="16"/>
      <c r="J111" s="1"/>
      <c r="K111" s="9"/>
      <c r="L111" s="9"/>
      <c r="M111" s="29"/>
      <c r="N111" s="16"/>
      <c r="O111" s="16"/>
      <c r="P111" s="16"/>
      <c r="Q111" s="16"/>
      <c r="R111" s="16"/>
      <c r="S111" s="1"/>
      <c r="T111" s="10"/>
      <c r="U111" s="9"/>
      <c r="V111" s="29"/>
      <c r="W111" s="16"/>
      <c r="X111" s="16"/>
      <c r="Y111" s="16"/>
      <c r="Z111" s="16"/>
      <c r="AA111" s="16"/>
      <c r="AB111" s="1"/>
      <c r="AC111" s="10"/>
      <c r="AD111" s="9"/>
      <c r="AE111" s="29"/>
      <c r="AF111" s="16"/>
      <c r="AG111" s="16"/>
      <c r="AH111" s="16"/>
      <c r="AI111" s="16"/>
      <c r="AJ111" s="16"/>
      <c r="AK111" s="1"/>
      <c r="AL111" s="10"/>
      <c r="AM111" s="9"/>
      <c r="AN111" s="29"/>
      <c r="AO111" s="16"/>
      <c r="AP111" s="16"/>
      <c r="AQ111" s="16"/>
      <c r="AR111" s="16"/>
      <c r="AS111" s="16"/>
      <c r="AT111" s="1"/>
      <c r="AU111" s="10"/>
      <c r="AV111" s="9"/>
      <c r="AW111" s="29"/>
      <c r="AX111" s="16"/>
      <c r="AY111" s="16"/>
      <c r="AZ111" s="16"/>
      <c r="BA111" s="16"/>
      <c r="BB111" s="16"/>
      <c r="BC111" s="1"/>
      <c r="BD111" s="10"/>
      <c r="BE111" s="9"/>
      <c r="BF111" s="29"/>
      <c r="BG111" s="16"/>
      <c r="BH111" s="16"/>
      <c r="BI111" s="16"/>
      <c r="BJ111" s="16"/>
      <c r="BK111" s="16"/>
      <c r="BL111" s="1"/>
      <c r="BM111" s="10"/>
      <c r="BN111" s="9"/>
      <c r="BO111" s="29"/>
      <c r="BP111" s="16"/>
      <c r="BQ111" s="16"/>
      <c r="BR111" s="16"/>
      <c r="BS111" s="16"/>
      <c r="BT111" s="16"/>
      <c r="BU111" s="1"/>
      <c r="BV111" s="10"/>
      <c r="BW111" s="9"/>
      <c r="BX111" s="29"/>
      <c r="BY111" s="16"/>
      <c r="BZ111" s="16"/>
      <c r="CA111" s="16"/>
      <c r="CB111" s="16"/>
      <c r="CC111" s="16"/>
      <c r="CD111" s="1"/>
      <c r="CE111" s="10"/>
      <c r="CF111" s="9"/>
      <c r="CG111" s="29"/>
      <c r="CH111" s="16"/>
      <c r="CI111" s="16"/>
      <c r="CJ111" s="16"/>
      <c r="CK111" s="16"/>
      <c r="CL111" s="16"/>
      <c r="CM111" s="1"/>
      <c r="CN111" s="10"/>
      <c r="CO111" s="9"/>
      <c r="CP111" s="29"/>
      <c r="CQ111" s="16"/>
      <c r="CR111" s="16"/>
      <c r="CS111" s="16"/>
      <c r="CT111" s="16"/>
      <c r="CU111" s="16"/>
      <c r="CV111" s="1"/>
      <c r="CW111" s="10"/>
      <c r="CX111" s="9"/>
      <c r="CY111" s="29"/>
      <c r="CZ111" s="16"/>
      <c r="DA111" s="16"/>
      <c r="DB111" s="16"/>
      <c r="DC111" s="16"/>
      <c r="DD111" s="16"/>
      <c r="DE111" s="58"/>
      <c r="DF111" s="45" t="s">
        <v>39</v>
      </c>
      <c r="DG111" s="49" t="s">
        <v>28</v>
      </c>
      <c r="DH111" s="6" t="s">
        <v>124</v>
      </c>
      <c r="DI111" s="68" t="s">
        <v>149</v>
      </c>
      <c r="DJ111" s="21">
        <v>0</v>
      </c>
      <c r="DK111" s="21">
        <v>0</v>
      </c>
      <c r="DL111" s="21">
        <v>1</v>
      </c>
      <c r="DM111" s="21">
        <v>0</v>
      </c>
    </row>
    <row r="112" spans="1:117" ht="50.25" customHeight="1" x14ac:dyDescent="0.25">
      <c r="A112" s="1"/>
      <c r="B112" s="9"/>
      <c r="C112" s="9"/>
      <c r="D112" s="29"/>
      <c r="E112" s="16"/>
      <c r="F112" s="16"/>
      <c r="G112" s="16"/>
      <c r="H112" s="16"/>
      <c r="I112" s="16"/>
      <c r="J112" s="1"/>
      <c r="K112" s="9"/>
      <c r="L112" s="9"/>
      <c r="M112" s="29"/>
      <c r="N112" s="16"/>
      <c r="O112" s="16"/>
      <c r="P112" s="16"/>
      <c r="Q112" s="16"/>
      <c r="R112" s="16"/>
      <c r="S112" s="1"/>
      <c r="T112" s="10"/>
      <c r="U112" s="9"/>
      <c r="V112" s="29"/>
      <c r="W112" s="16"/>
      <c r="X112" s="16"/>
      <c r="Y112" s="16"/>
      <c r="Z112" s="16"/>
      <c r="AA112" s="16"/>
      <c r="AB112" s="1"/>
      <c r="AC112" s="10"/>
      <c r="AD112" s="9"/>
      <c r="AE112" s="29"/>
      <c r="AF112" s="16"/>
      <c r="AG112" s="16"/>
      <c r="AH112" s="16"/>
      <c r="AI112" s="16"/>
      <c r="AJ112" s="16"/>
      <c r="AK112" s="1"/>
      <c r="AL112" s="10"/>
      <c r="AM112" s="9"/>
      <c r="AN112" s="29"/>
      <c r="AO112" s="16"/>
      <c r="AP112" s="16"/>
      <c r="AQ112" s="16"/>
      <c r="AR112" s="16"/>
      <c r="AS112" s="16"/>
      <c r="AT112" s="1"/>
      <c r="AU112" s="10"/>
      <c r="AV112" s="9"/>
      <c r="AW112" s="29"/>
      <c r="AX112" s="16"/>
      <c r="AY112" s="16"/>
      <c r="AZ112" s="16"/>
      <c r="BA112" s="16"/>
      <c r="BB112" s="16"/>
      <c r="BC112" s="1"/>
      <c r="BD112" s="10"/>
      <c r="BE112" s="9"/>
      <c r="BF112" s="29"/>
      <c r="BG112" s="16"/>
      <c r="BH112" s="16"/>
      <c r="BI112" s="16"/>
      <c r="BJ112" s="16"/>
      <c r="BK112" s="16"/>
      <c r="BL112" s="1"/>
      <c r="BM112" s="10"/>
      <c r="BN112" s="9"/>
      <c r="BO112" s="29"/>
      <c r="BP112" s="16"/>
      <c r="BQ112" s="16"/>
      <c r="BR112" s="16"/>
      <c r="BS112" s="16"/>
      <c r="BT112" s="16"/>
      <c r="BU112" s="1"/>
      <c r="BV112" s="10"/>
      <c r="BW112" s="9"/>
      <c r="BX112" s="29"/>
      <c r="BY112" s="16"/>
      <c r="BZ112" s="16"/>
      <c r="CA112" s="16"/>
      <c r="CB112" s="16"/>
      <c r="CC112" s="16"/>
      <c r="CD112" s="1"/>
      <c r="CE112" s="10"/>
      <c r="CF112" s="9"/>
      <c r="CG112" s="29"/>
      <c r="CH112" s="16"/>
      <c r="CI112" s="16"/>
      <c r="CJ112" s="16"/>
      <c r="CK112" s="16"/>
      <c r="CL112" s="16"/>
      <c r="CM112" s="1"/>
      <c r="CN112" s="10"/>
      <c r="CO112" s="9"/>
      <c r="CP112" s="29"/>
      <c r="CQ112" s="16"/>
      <c r="CR112" s="16"/>
      <c r="CS112" s="16"/>
      <c r="CT112" s="16"/>
      <c r="CU112" s="16"/>
      <c r="CV112" s="1"/>
      <c r="CW112" s="10"/>
      <c r="CX112" s="9"/>
      <c r="CY112" s="29"/>
      <c r="CZ112" s="16"/>
      <c r="DA112" s="16"/>
      <c r="DB112" s="16"/>
      <c r="DC112" s="16"/>
      <c r="DD112" s="16"/>
      <c r="DE112" s="58"/>
      <c r="DF112" s="45" t="s">
        <v>0</v>
      </c>
      <c r="DG112" s="49" t="s">
        <v>1</v>
      </c>
      <c r="DH112" s="6" t="s">
        <v>124</v>
      </c>
      <c r="DI112" s="68" t="s">
        <v>149</v>
      </c>
      <c r="DJ112" s="21">
        <v>0</v>
      </c>
      <c r="DK112" s="21">
        <v>0</v>
      </c>
      <c r="DL112" s="21">
        <v>1</v>
      </c>
      <c r="DM112" s="21">
        <v>0</v>
      </c>
    </row>
    <row r="113" spans="1:117" ht="39" x14ac:dyDescent="0.25">
      <c r="A113" s="1"/>
      <c r="B113" s="4" t="s">
        <v>68</v>
      </c>
      <c r="C113" s="3" t="s">
        <v>11</v>
      </c>
      <c r="D113" s="25" t="s">
        <v>122</v>
      </c>
      <c r="E113" s="25" t="s">
        <v>152</v>
      </c>
      <c r="F113" s="16">
        <v>0</v>
      </c>
      <c r="G113" s="16">
        <v>0</v>
      </c>
      <c r="H113" s="16">
        <v>0</v>
      </c>
      <c r="I113" s="16">
        <v>0</v>
      </c>
      <c r="J113" s="1"/>
      <c r="K113" s="4" t="s">
        <v>68</v>
      </c>
      <c r="L113" s="3" t="s">
        <v>11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0</v>
      </c>
      <c r="S113" s="1"/>
      <c r="T113" s="4" t="s">
        <v>68</v>
      </c>
      <c r="U113" s="3" t="s">
        <v>11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0</v>
      </c>
      <c r="AA113" s="16">
        <v>0</v>
      </c>
      <c r="AB113" s="1"/>
      <c r="AC113" s="4" t="s">
        <v>68</v>
      </c>
      <c r="AD113" s="3" t="s">
        <v>11</v>
      </c>
      <c r="AE113" s="25" t="s">
        <v>122</v>
      </c>
      <c r="AF113" s="25" t="s">
        <v>152</v>
      </c>
      <c r="AG113" s="16">
        <v>0</v>
      </c>
      <c r="AH113" s="16">
        <v>0</v>
      </c>
      <c r="AI113" s="16">
        <v>0</v>
      </c>
      <c r="AJ113" s="16">
        <v>0</v>
      </c>
      <c r="AK113" s="1"/>
      <c r="AL113" s="4" t="s">
        <v>68</v>
      </c>
      <c r="AM113" s="3" t="s">
        <v>11</v>
      </c>
      <c r="AN113" s="25" t="s">
        <v>122</v>
      </c>
      <c r="AO113" s="25" t="s">
        <v>152</v>
      </c>
      <c r="AP113" s="16">
        <v>0</v>
      </c>
      <c r="AQ113" s="16">
        <v>0</v>
      </c>
      <c r="AR113" s="16">
        <v>0</v>
      </c>
      <c r="AS113" s="16">
        <v>0</v>
      </c>
      <c r="AT113" s="1"/>
      <c r="AU113" s="4" t="s">
        <v>68</v>
      </c>
      <c r="AV113" s="3" t="s">
        <v>11</v>
      </c>
      <c r="AW113" s="25" t="s">
        <v>122</v>
      </c>
      <c r="AX113" s="25" t="s">
        <v>152</v>
      </c>
      <c r="AY113" s="16">
        <v>0</v>
      </c>
      <c r="AZ113" s="16">
        <v>0</v>
      </c>
      <c r="BA113" s="16">
        <v>0</v>
      </c>
      <c r="BB113" s="16">
        <v>0</v>
      </c>
      <c r="BC113" s="1"/>
      <c r="BD113" s="4" t="s">
        <v>68</v>
      </c>
      <c r="BE113" s="3" t="s">
        <v>11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4" t="s">
        <v>68</v>
      </c>
      <c r="BN113" s="3" t="s">
        <v>11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4" t="s">
        <v>68</v>
      </c>
      <c r="BW113" s="3" t="s">
        <v>11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4" t="s">
        <v>68</v>
      </c>
      <c r="CF113" s="3" t="s">
        <v>11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4" t="s">
        <v>68</v>
      </c>
      <c r="CO113" s="3" t="s">
        <v>11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4" t="s">
        <v>68</v>
      </c>
      <c r="CX113" s="3" t="s">
        <v>11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44" t="s">
        <v>68</v>
      </c>
      <c r="DG113" s="49" t="s">
        <v>11</v>
      </c>
      <c r="DH113" s="54" t="s">
        <v>122</v>
      </c>
      <c r="DI113" s="55" t="s">
        <v>152</v>
      </c>
      <c r="DJ113" s="21">
        <v>0</v>
      </c>
      <c r="DK113" s="21">
        <v>0</v>
      </c>
      <c r="DL113" s="21">
        <v>5</v>
      </c>
      <c r="DM113" s="21">
        <v>1</v>
      </c>
    </row>
    <row r="114" spans="1:117" ht="38.25" x14ac:dyDescent="0.25">
      <c r="A114" s="1"/>
      <c r="B114" s="4" t="s">
        <v>69</v>
      </c>
      <c r="C114" s="3" t="s">
        <v>30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0</v>
      </c>
      <c r="I114" s="16">
        <v>0</v>
      </c>
      <c r="J114" s="1"/>
      <c r="K114" s="4" t="s">
        <v>69</v>
      </c>
      <c r="L114" s="3" t="s">
        <v>30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0</v>
      </c>
      <c r="R114" s="16">
        <v>0</v>
      </c>
      <c r="S114" s="1"/>
      <c r="T114" s="4" t="s">
        <v>69</v>
      </c>
      <c r="U114" s="3" t="s">
        <v>30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0</v>
      </c>
      <c r="AA114" s="16">
        <v>0</v>
      </c>
      <c r="AB114" s="1"/>
      <c r="AC114" s="4" t="s">
        <v>69</v>
      </c>
      <c r="AD114" s="3" t="s">
        <v>30</v>
      </c>
      <c r="AE114" s="25" t="s">
        <v>122</v>
      </c>
      <c r="AF114" s="25" t="s">
        <v>152</v>
      </c>
      <c r="AG114" s="16">
        <v>0</v>
      </c>
      <c r="AH114" s="16">
        <v>0</v>
      </c>
      <c r="AI114" s="16">
        <v>0</v>
      </c>
      <c r="AJ114" s="16">
        <v>0</v>
      </c>
      <c r="AK114" s="1"/>
      <c r="AL114" s="4" t="s">
        <v>69</v>
      </c>
      <c r="AM114" s="3" t="s">
        <v>30</v>
      </c>
      <c r="AN114" s="25" t="s">
        <v>122</v>
      </c>
      <c r="AO114" s="25" t="s">
        <v>152</v>
      </c>
      <c r="AP114" s="16">
        <v>0</v>
      </c>
      <c r="AQ114" s="16">
        <v>0</v>
      </c>
      <c r="AR114" s="16">
        <v>0</v>
      </c>
      <c r="AS114" s="16">
        <v>0</v>
      </c>
      <c r="AT114" s="1"/>
      <c r="AU114" s="4" t="s">
        <v>69</v>
      </c>
      <c r="AV114" s="3" t="s">
        <v>30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0</v>
      </c>
      <c r="BB114" s="16">
        <v>0</v>
      </c>
      <c r="BC114" s="1"/>
      <c r="BD114" s="4" t="s">
        <v>69</v>
      </c>
      <c r="BE114" s="3" t="s">
        <v>30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4" t="s">
        <v>69</v>
      </c>
      <c r="BN114" s="3" t="s">
        <v>30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4" t="s">
        <v>69</v>
      </c>
      <c r="BW114" s="3" t="s">
        <v>30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4" t="s">
        <v>69</v>
      </c>
      <c r="CF114" s="3" t="s">
        <v>30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4" t="s">
        <v>69</v>
      </c>
      <c r="CO114" s="3" t="s">
        <v>30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4" t="s">
        <v>69</v>
      </c>
      <c r="CX114" s="3" t="s">
        <v>30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44" t="s">
        <v>69</v>
      </c>
      <c r="DG114" s="49" t="s">
        <v>30</v>
      </c>
      <c r="DH114" s="48" t="s">
        <v>122</v>
      </c>
      <c r="DI114" s="55" t="s">
        <v>152</v>
      </c>
      <c r="DJ114" s="21">
        <v>0</v>
      </c>
      <c r="DK114" s="21">
        <v>0</v>
      </c>
      <c r="DL114" s="21">
        <v>5</v>
      </c>
      <c r="DM114" s="21">
        <v>0</v>
      </c>
    </row>
    <row r="115" spans="1:117" ht="33.75" x14ac:dyDescent="0.25">
      <c r="A115" s="1"/>
      <c r="B115" s="4" t="s">
        <v>70</v>
      </c>
      <c r="C115" s="3" t="s">
        <v>20</v>
      </c>
      <c r="D115" s="25" t="s">
        <v>122</v>
      </c>
      <c r="E115" s="25" t="s">
        <v>152</v>
      </c>
      <c r="F115" s="16">
        <v>0</v>
      </c>
      <c r="G115" s="16">
        <v>0</v>
      </c>
      <c r="H115" s="16">
        <v>0</v>
      </c>
      <c r="I115" s="16">
        <v>0</v>
      </c>
      <c r="J115" s="1"/>
      <c r="K115" s="4" t="s">
        <v>70</v>
      </c>
      <c r="L115" s="3" t="s">
        <v>20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0</v>
      </c>
      <c r="S115" s="1"/>
      <c r="T115" s="4" t="s">
        <v>70</v>
      </c>
      <c r="U115" s="3" t="s">
        <v>20</v>
      </c>
      <c r="V115" s="25" t="s">
        <v>122</v>
      </c>
      <c r="W115" s="25" t="s">
        <v>152</v>
      </c>
      <c r="X115" s="16">
        <v>0</v>
      </c>
      <c r="Y115" s="16">
        <v>0</v>
      </c>
      <c r="Z115" s="16">
        <v>0</v>
      </c>
      <c r="AA115" s="16">
        <v>0</v>
      </c>
      <c r="AB115" s="1"/>
      <c r="AC115" s="4" t="s">
        <v>70</v>
      </c>
      <c r="AD115" s="3" t="s">
        <v>20</v>
      </c>
      <c r="AE115" s="25" t="s">
        <v>122</v>
      </c>
      <c r="AF115" s="25" t="s">
        <v>152</v>
      </c>
      <c r="AG115" s="16">
        <v>0</v>
      </c>
      <c r="AH115" s="16">
        <v>0</v>
      </c>
      <c r="AI115" s="16">
        <v>0</v>
      </c>
      <c r="AJ115" s="16">
        <v>0</v>
      </c>
      <c r="AK115" s="1"/>
      <c r="AL115" s="4" t="s">
        <v>70</v>
      </c>
      <c r="AM115" s="3" t="s">
        <v>20</v>
      </c>
      <c r="AN115" s="25" t="s">
        <v>122</v>
      </c>
      <c r="AO115" s="25" t="s">
        <v>152</v>
      </c>
      <c r="AP115" s="16">
        <v>0</v>
      </c>
      <c r="AQ115" s="16">
        <v>0</v>
      </c>
      <c r="AR115" s="16">
        <v>0</v>
      </c>
      <c r="AS115" s="16">
        <v>0</v>
      </c>
      <c r="AT115" s="1"/>
      <c r="AU115" s="4" t="s">
        <v>70</v>
      </c>
      <c r="AV115" s="3" t="s">
        <v>20</v>
      </c>
      <c r="AW115" s="25" t="s">
        <v>122</v>
      </c>
      <c r="AX115" s="25" t="s">
        <v>152</v>
      </c>
      <c r="AY115" s="16">
        <v>0</v>
      </c>
      <c r="AZ115" s="16">
        <v>0</v>
      </c>
      <c r="BA115" s="16">
        <v>0</v>
      </c>
      <c r="BB115" s="16">
        <v>0</v>
      </c>
      <c r="BC115" s="1"/>
      <c r="BD115" s="4" t="s">
        <v>70</v>
      </c>
      <c r="BE115" s="3" t="s">
        <v>20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4" t="s">
        <v>70</v>
      </c>
      <c r="BN115" s="3" t="s">
        <v>20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4" t="s">
        <v>70</v>
      </c>
      <c r="BW115" s="3" t="s">
        <v>20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4" t="s">
        <v>70</v>
      </c>
      <c r="CF115" s="3" t="s">
        <v>20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4" t="s">
        <v>70</v>
      </c>
      <c r="CO115" s="3" t="s">
        <v>20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4" t="s">
        <v>70</v>
      </c>
      <c r="CX115" s="3" t="s">
        <v>20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44" t="s">
        <v>70</v>
      </c>
      <c r="DG115" s="49" t="s">
        <v>20</v>
      </c>
      <c r="DH115" s="48" t="s">
        <v>122</v>
      </c>
      <c r="DI115" s="55" t="s">
        <v>152</v>
      </c>
      <c r="DJ115" s="21">
        <v>0</v>
      </c>
      <c r="DK115" s="21">
        <v>0</v>
      </c>
      <c r="DL115" s="21">
        <v>1</v>
      </c>
      <c r="DM115" s="21">
        <v>0</v>
      </c>
    </row>
    <row r="116" spans="1:117" ht="39" x14ac:dyDescent="0.25">
      <c r="A116" s="1"/>
      <c r="B116" s="11" t="s">
        <v>71</v>
      </c>
      <c r="C116" s="3" t="s">
        <v>10</v>
      </c>
      <c r="D116" s="25" t="s">
        <v>122</v>
      </c>
      <c r="E116" s="25" t="s">
        <v>152</v>
      </c>
      <c r="F116" s="16">
        <v>0</v>
      </c>
      <c r="G116" s="16">
        <v>0</v>
      </c>
      <c r="H116" s="16">
        <v>8</v>
      </c>
      <c r="I116" s="16">
        <v>2</v>
      </c>
      <c r="J116" s="1"/>
      <c r="K116" s="11" t="s">
        <v>71</v>
      </c>
      <c r="L116" s="3" t="s">
        <v>10</v>
      </c>
      <c r="M116" s="25" t="s">
        <v>122</v>
      </c>
      <c r="N116" s="25" t="s">
        <v>152</v>
      </c>
      <c r="O116" s="16">
        <v>0</v>
      </c>
      <c r="P116" s="16">
        <v>0</v>
      </c>
      <c r="Q116" s="16">
        <v>3</v>
      </c>
      <c r="R116" s="16">
        <v>17</v>
      </c>
      <c r="S116" s="1"/>
      <c r="T116" s="11" t="s">
        <v>71</v>
      </c>
      <c r="U116" s="3" t="s">
        <v>10</v>
      </c>
      <c r="V116" s="25" t="s">
        <v>122</v>
      </c>
      <c r="W116" s="25" t="s">
        <v>152</v>
      </c>
      <c r="X116" s="16">
        <v>0</v>
      </c>
      <c r="Y116" s="16">
        <v>0</v>
      </c>
      <c r="Z116" s="16">
        <v>10</v>
      </c>
      <c r="AA116" s="16">
        <v>7</v>
      </c>
      <c r="AB116" s="1"/>
      <c r="AC116" s="11" t="s">
        <v>71</v>
      </c>
      <c r="AD116" s="3" t="s">
        <v>10</v>
      </c>
      <c r="AE116" s="25" t="s">
        <v>122</v>
      </c>
      <c r="AF116" s="25" t="s">
        <v>152</v>
      </c>
      <c r="AG116" s="16">
        <v>0</v>
      </c>
      <c r="AH116" s="16">
        <v>0</v>
      </c>
      <c r="AI116" s="16">
        <v>2</v>
      </c>
      <c r="AJ116" s="16">
        <v>7</v>
      </c>
      <c r="AK116" s="1"/>
      <c r="AL116" s="11" t="s">
        <v>71</v>
      </c>
      <c r="AM116" s="3" t="s">
        <v>10</v>
      </c>
      <c r="AN116" s="25" t="s">
        <v>122</v>
      </c>
      <c r="AO116" s="25" t="s">
        <v>152</v>
      </c>
      <c r="AP116" s="16">
        <v>1</v>
      </c>
      <c r="AQ116" s="16">
        <v>0</v>
      </c>
      <c r="AR116" s="16">
        <v>10</v>
      </c>
      <c r="AS116" s="16">
        <v>9</v>
      </c>
      <c r="AT116" s="1"/>
      <c r="AU116" s="11" t="s">
        <v>71</v>
      </c>
      <c r="AV116" s="3" t="s">
        <v>10</v>
      </c>
      <c r="AW116" s="25" t="s">
        <v>122</v>
      </c>
      <c r="AX116" s="25" t="s">
        <v>152</v>
      </c>
      <c r="AY116" s="16">
        <v>0</v>
      </c>
      <c r="AZ116" s="16">
        <v>0</v>
      </c>
      <c r="BA116" s="16">
        <v>4</v>
      </c>
      <c r="BB116" s="16">
        <v>5</v>
      </c>
      <c r="BC116" s="1"/>
      <c r="BD116" s="11" t="s">
        <v>71</v>
      </c>
      <c r="BE116" s="3" t="s">
        <v>10</v>
      </c>
      <c r="BF116" s="25" t="s">
        <v>122</v>
      </c>
      <c r="BG116" s="25" t="s">
        <v>152</v>
      </c>
      <c r="BH116" s="16">
        <v>0</v>
      </c>
      <c r="BI116" s="16">
        <v>0</v>
      </c>
      <c r="BJ116" s="16">
        <v>0</v>
      </c>
      <c r="BK116" s="16">
        <v>0</v>
      </c>
      <c r="BL116" s="1"/>
      <c r="BM116" s="11" t="s">
        <v>71</v>
      </c>
      <c r="BN116" s="3" t="s">
        <v>10</v>
      </c>
      <c r="BO116" s="25" t="s">
        <v>122</v>
      </c>
      <c r="BP116" s="25" t="s">
        <v>152</v>
      </c>
      <c r="BQ116" s="16">
        <v>0</v>
      </c>
      <c r="BR116" s="16">
        <v>0</v>
      </c>
      <c r="BS116" s="16">
        <v>0</v>
      </c>
      <c r="BT116" s="16">
        <v>0</v>
      </c>
      <c r="BU116" s="1"/>
      <c r="BV116" s="11" t="s">
        <v>71</v>
      </c>
      <c r="BW116" s="3" t="s">
        <v>10</v>
      </c>
      <c r="BX116" s="25" t="s">
        <v>122</v>
      </c>
      <c r="BY116" s="25" t="s">
        <v>152</v>
      </c>
      <c r="BZ116" s="16">
        <v>0</v>
      </c>
      <c r="CA116" s="16">
        <v>0</v>
      </c>
      <c r="CB116" s="16">
        <v>0</v>
      </c>
      <c r="CC116" s="16">
        <v>0</v>
      </c>
      <c r="CD116" s="1"/>
      <c r="CE116" s="11" t="s">
        <v>71</v>
      </c>
      <c r="CF116" s="3" t="s">
        <v>10</v>
      </c>
      <c r="CG116" s="25" t="s">
        <v>122</v>
      </c>
      <c r="CH116" s="25" t="s">
        <v>152</v>
      </c>
      <c r="CI116" s="16">
        <v>0</v>
      </c>
      <c r="CJ116" s="16">
        <v>0</v>
      </c>
      <c r="CK116" s="16">
        <v>0</v>
      </c>
      <c r="CL116" s="16">
        <v>0</v>
      </c>
      <c r="CM116" s="1"/>
      <c r="CN116" s="11" t="s">
        <v>71</v>
      </c>
      <c r="CO116" s="3" t="s">
        <v>10</v>
      </c>
      <c r="CP116" s="25" t="s">
        <v>122</v>
      </c>
      <c r="CQ116" s="25" t="s">
        <v>152</v>
      </c>
      <c r="CR116" s="16">
        <v>0</v>
      </c>
      <c r="CS116" s="16">
        <v>0</v>
      </c>
      <c r="CT116" s="16">
        <v>0</v>
      </c>
      <c r="CU116" s="16">
        <v>0</v>
      </c>
      <c r="CV116" s="1"/>
      <c r="CW116" s="11" t="s">
        <v>71</v>
      </c>
      <c r="CX116" s="3" t="s">
        <v>10</v>
      </c>
      <c r="CY116" s="25" t="s">
        <v>122</v>
      </c>
      <c r="CZ116" s="25" t="s">
        <v>152</v>
      </c>
      <c r="DA116" s="16">
        <v>0</v>
      </c>
      <c r="DB116" s="16">
        <v>0</v>
      </c>
      <c r="DC116" s="16">
        <v>0</v>
      </c>
      <c r="DD116" s="16">
        <v>0</v>
      </c>
      <c r="DE116" s="58"/>
      <c r="DF116" s="59" t="s">
        <v>71</v>
      </c>
      <c r="DG116" s="49" t="s">
        <v>10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10</v>
      </c>
      <c r="DM116" s="21">
        <v>26</v>
      </c>
    </row>
    <row r="117" spans="1:117" ht="39" x14ac:dyDescent="0.25">
      <c r="A117" s="1"/>
      <c r="B117" s="11" t="s">
        <v>72</v>
      </c>
      <c r="C117" s="3" t="s">
        <v>9</v>
      </c>
      <c r="D117" s="25" t="s">
        <v>122</v>
      </c>
      <c r="E117" s="25" t="s">
        <v>152</v>
      </c>
      <c r="F117" s="16">
        <v>2</v>
      </c>
      <c r="G117" s="16">
        <v>5</v>
      </c>
      <c r="H117" s="16">
        <v>17</v>
      </c>
      <c r="I117" s="16">
        <v>17</v>
      </c>
      <c r="J117" s="1"/>
      <c r="K117" s="11" t="s">
        <v>72</v>
      </c>
      <c r="L117" s="3" t="s">
        <v>9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21</v>
      </c>
      <c r="S117" s="1"/>
      <c r="T117" s="11" t="s">
        <v>72</v>
      </c>
      <c r="U117" s="3" t="s">
        <v>9</v>
      </c>
      <c r="V117" s="25" t="s">
        <v>122</v>
      </c>
      <c r="W117" s="25" t="s">
        <v>152</v>
      </c>
      <c r="X117" s="16">
        <v>0</v>
      </c>
      <c r="Y117" s="16">
        <v>0</v>
      </c>
      <c r="Z117" s="16">
        <v>21</v>
      </c>
      <c r="AA117" s="16">
        <v>15</v>
      </c>
      <c r="AB117" s="1"/>
      <c r="AC117" s="11" t="s">
        <v>72</v>
      </c>
      <c r="AD117" s="3" t="s">
        <v>9</v>
      </c>
      <c r="AE117" s="25" t="s">
        <v>122</v>
      </c>
      <c r="AF117" s="25" t="s">
        <v>152</v>
      </c>
      <c r="AG117" s="16">
        <v>1</v>
      </c>
      <c r="AH117" s="16">
        <v>3</v>
      </c>
      <c r="AI117" s="16">
        <v>4</v>
      </c>
      <c r="AJ117" s="16">
        <v>10</v>
      </c>
      <c r="AK117" s="1"/>
      <c r="AL117" s="11" t="s">
        <v>72</v>
      </c>
      <c r="AM117" s="3" t="s">
        <v>9</v>
      </c>
      <c r="AN117" s="25" t="s">
        <v>122</v>
      </c>
      <c r="AO117" s="25" t="s">
        <v>152</v>
      </c>
      <c r="AP117" s="16">
        <v>1</v>
      </c>
      <c r="AQ117" s="16">
        <v>1</v>
      </c>
      <c r="AR117" s="16">
        <v>4</v>
      </c>
      <c r="AS117" s="16">
        <v>22</v>
      </c>
      <c r="AT117" s="1"/>
      <c r="AU117" s="11" t="s">
        <v>72</v>
      </c>
      <c r="AV117" s="3" t="s">
        <v>9</v>
      </c>
      <c r="AW117" s="25" t="s">
        <v>122</v>
      </c>
      <c r="AX117" s="25" t="s">
        <v>152</v>
      </c>
      <c r="AY117" s="16">
        <v>2</v>
      </c>
      <c r="AZ117" s="16">
        <v>3</v>
      </c>
      <c r="BA117" s="16">
        <v>3</v>
      </c>
      <c r="BB117" s="16">
        <v>14</v>
      </c>
      <c r="BC117" s="1"/>
      <c r="BD117" s="11" t="s">
        <v>72</v>
      </c>
      <c r="BE117" s="3" t="s">
        <v>9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72</v>
      </c>
      <c r="BN117" s="3" t="s">
        <v>9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72</v>
      </c>
      <c r="BW117" s="3" t="s">
        <v>9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72</v>
      </c>
      <c r="CF117" s="3" t="s">
        <v>9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72</v>
      </c>
      <c r="CO117" s="3" t="s">
        <v>9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72</v>
      </c>
      <c r="CX117" s="3" t="s">
        <v>9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72</v>
      </c>
      <c r="DG117" s="49" t="s">
        <v>9</v>
      </c>
      <c r="DH117" s="54" t="s">
        <v>122</v>
      </c>
      <c r="DI117" s="55" t="s">
        <v>152</v>
      </c>
      <c r="DJ117" s="21">
        <v>4</v>
      </c>
      <c r="DK117" s="21">
        <v>22</v>
      </c>
      <c r="DL117" s="21">
        <v>68</v>
      </c>
      <c r="DM117" s="21">
        <v>215</v>
      </c>
    </row>
    <row r="118" spans="1:117" ht="39" x14ac:dyDescent="0.25">
      <c r="A118" s="1"/>
      <c r="B118" s="11" t="s">
        <v>73</v>
      </c>
      <c r="C118" s="3" t="s">
        <v>22</v>
      </c>
      <c r="D118" s="25" t="s">
        <v>122</v>
      </c>
      <c r="E118" s="25" t="s">
        <v>152</v>
      </c>
      <c r="F118" s="16">
        <v>0</v>
      </c>
      <c r="G118" s="16">
        <v>0</v>
      </c>
      <c r="H118" s="16">
        <v>1</v>
      </c>
      <c r="I118" s="16">
        <v>0</v>
      </c>
      <c r="J118" s="1"/>
      <c r="K118" s="11" t="s">
        <v>73</v>
      </c>
      <c r="L118" s="3" t="s">
        <v>22</v>
      </c>
      <c r="M118" s="25" t="s">
        <v>122</v>
      </c>
      <c r="N118" s="25" t="s">
        <v>152</v>
      </c>
      <c r="O118" s="16">
        <v>0</v>
      </c>
      <c r="P118" s="16">
        <v>0</v>
      </c>
      <c r="Q118" s="16">
        <v>0</v>
      </c>
      <c r="R118" s="16">
        <v>5</v>
      </c>
      <c r="S118" s="1"/>
      <c r="T118" s="11" t="s">
        <v>73</v>
      </c>
      <c r="U118" s="3" t="s">
        <v>22</v>
      </c>
      <c r="V118" s="25" t="s">
        <v>122</v>
      </c>
      <c r="W118" s="25" t="s">
        <v>152</v>
      </c>
      <c r="X118" s="16">
        <v>0</v>
      </c>
      <c r="Y118" s="16">
        <v>0</v>
      </c>
      <c r="Z118" s="16">
        <v>2</v>
      </c>
      <c r="AA118" s="16">
        <v>2</v>
      </c>
      <c r="AB118" s="1"/>
      <c r="AC118" s="11" t="s">
        <v>73</v>
      </c>
      <c r="AD118" s="3" t="s">
        <v>22</v>
      </c>
      <c r="AE118" s="25" t="s">
        <v>122</v>
      </c>
      <c r="AF118" s="25" t="s">
        <v>152</v>
      </c>
      <c r="AG118" s="16">
        <v>0</v>
      </c>
      <c r="AH118" s="16">
        <v>1</v>
      </c>
      <c r="AI118" s="16">
        <v>0</v>
      </c>
      <c r="AJ118" s="16">
        <v>0</v>
      </c>
      <c r="AK118" s="1"/>
      <c r="AL118" s="11" t="s">
        <v>73</v>
      </c>
      <c r="AM118" s="3" t="s">
        <v>22</v>
      </c>
      <c r="AN118" s="25" t="s">
        <v>122</v>
      </c>
      <c r="AO118" s="25" t="s">
        <v>152</v>
      </c>
      <c r="AP118" s="16">
        <v>1</v>
      </c>
      <c r="AQ118" s="16">
        <v>1</v>
      </c>
      <c r="AR118" s="16">
        <v>0</v>
      </c>
      <c r="AS118" s="16">
        <v>0</v>
      </c>
      <c r="AT118" s="1"/>
      <c r="AU118" s="11" t="s">
        <v>73</v>
      </c>
      <c r="AV118" s="3" t="s">
        <v>22</v>
      </c>
      <c r="AW118" s="25" t="s">
        <v>122</v>
      </c>
      <c r="AX118" s="25" t="s">
        <v>152</v>
      </c>
      <c r="AY118" s="16">
        <v>0</v>
      </c>
      <c r="AZ118" s="16">
        <v>0</v>
      </c>
      <c r="BA118" s="16">
        <v>0</v>
      </c>
      <c r="BB118" s="16">
        <v>3</v>
      </c>
      <c r="BC118" s="1"/>
      <c r="BD118" s="11" t="s">
        <v>73</v>
      </c>
      <c r="BE118" s="3" t="s">
        <v>22</v>
      </c>
      <c r="BF118" s="25" t="s">
        <v>122</v>
      </c>
      <c r="BG118" s="25" t="s">
        <v>152</v>
      </c>
      <c r="BH118" s="16">
        <v>0</v>
      </c>
      <c r="BI118" s="16">
        <v>0</v>
      </c>
      <c r="BJ118" s="16">
        <v>0</v>
      </c>
      <c r="BK118" s="16">
        <v>0</v>
      </c>
      <c r="BL118" s="1"/>
      <c r="BM118" s="11" t="s">
        <v>73</v>
      </c>
      <c r="BN118" s="3" t="s">
        <v>22</v>
      </c>
      <c r="BO118" s="25" t="s">
        <v>122</v>
      </c>
      <c r="BP118" s="25" t="s">
        <v>152</v>
      </c>
      <c r="BQ118" s="16">
        <v>0</v>
      </c>
      <c r="BR118" s="16">
        <v>0</v>
      </c>
      <c r="BS118" s="16">
        <v>0</v>
      </c>
      <c r="BT118" s="16">
        <v>0</v>
      </c>
      <c r="BU118" s="1"/>
      <c r="BV118" s="11" t="s">
        <v>73</v>
      </c>
      <c r="BW118" s="3" t="s">
        <v>22</v>
      </c>
      <c r="BX118" s="25" t="s">
        <v>122</v>
      </c>
      <c r="BY118" s="25" t="s">
        <v>152</v>
      </c>
      <c r="BZ118" s="16">
        <v>0</v>
      </c>
      <c r="CA118" s="16">
        <v>0</v>
      </c>
      <c r="CB118" s="16">
        <v>0</v>
      </c>
      <c r="CC118" s="16">
        <v>0</v>
      </c>
      <c r="CD118" s="1"/>
      <c r="CE118" s="11" t="s">
        <v>73</v>
      </c>
      <c r="CF118" s="3" t="s">
        <v>22</v>
      </c>
      <c r="CG118" s="25" t="s">
        <v>122</v>
      </c>
      <c r="CH118" s="25" t="s">
        <v>152</v>
      </c>
      <c r="CI118" s="16">
        <v>0</v>
      </c>
      <c r="CJ118" s="16">
        <v>0</v>
      </c>
      <c r="CK118" s="16">
        <v>0</v>
      </c>
      <c r="CL118" s="16">
        <v>0</v>
      </c>
      <c r="CM118" s="1"/>
      <c r="CN118" s="11" t="s">
        <v>73</v>
      </c>
      <c r="CO118" s="3" t="s">
        <v>22</v>
      </c>
      <c r="CP118" s="25" t="s">
        <v>122</v>
      </c>
      <c r="CQ118" s="25" t="s">
        <v>152</v>
      </c>
      <c r="CR118" s="16">
        <v>0</v>
      </c>
      <c r="CS118" s="16">
        <v>0</v>
      </c>
      <c r="CT118" s="16">
        <v>0</v>
      </c>
      <c r="CU118" s="16">
        <v>0</v>
      </c>
      <c r="CV118" s="1"/>
      <c r="CW118" s="11" t="s">
        <v>73</v>
      </c>
      <c r="CX118" s="3" t="s">
        <v>22</v>
      </c>
      <c r="CY118" s="25" t="s">
        <v>122</v>
      </c>
      <c r="CZ118" s="25" t="s">
        <v>152</v>
      </c>
      <c r="DA118" s="16">
        <v>0</v>
      </c>
      <c r="DB118" s="16">
        <v>0</v>
      </c>
      <c r="DC118" s="16">
        <v>0</v>
      </c>
      <c r="DD118" s="16">
        <v>0</v>
      </c>
      <c r="DE118" s="58"/>
      <c r="DF118" s="59" t="s">
        <v>73</v>
      </c>
      <c r="DG118" s="49" t="s">
        <v>22</v>
      </c>
      <c r="DH118" s="54" t="s">
        <v>122</v>
      </c>
      <c r="DI118" s="55" t="s">
        <v>152</v>
      </c>
      <c r="DJ118" s="21">
        <v>3</v>
      </c>
      <c r="DK118" s="21">
        <v>2</v>
      </c>
      <c r="DL118" s="21">
        <v>15</v>
      </c>
      <c r="DM118" s="21">
        <v>39</v>
      </c>
    </row>
    <row r="119" spans="1:117" ht="39" x14ac:dyDescent="0.25">
      <c r="A119" s="1"/>
      <c r="B119" s="11" t="s">
        <v>74</v>
      </c>
      <c r="C119" s="3" t="s">
        <v>21</v>
      </c>
      <c r="D119" s="25" t="s">
        <v>122</v>
      </c>
      <c r="E119" s="25" t="s">
        <v>152</v>
      </c>
      <c r="F119" s="16">
        <v>0</v>
      </c>
      <c r="G119" s="16">
        <v>4</v>
      </c>
      <c r="H119" s="16">
        <v>6</v>
      </c>
      <c r="I119" s="16">
        <v>4</v>
      </c>
      <c r="J119" s="1"/>
      <c r="K119" s="11" t="s">
        <v>74</v>
      </c>
      <c r="L119" s="3" t="s">
        <v>21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13</v>
      </c>
      <c r="S119" s="1"/>
      <c r="T119" s="11" t="s">
        <v>74</v>
      </c>
      <c r="U119" s="3" t="s">
        <v>21</v>
      </c>
      <c r="V119" s="25" t="s">
        <v>122</v>
      </c>
      <c r="W119" s="25" t="s">
        <v>152</v>
      </c>
      <c r="X119" s="16">
        <v>0</v>
      </c>
      <c r="Y119" s="16">
        <v>1</v>
      </c>
      <c r="Z119" s="16">
        <v>17</v>
      </c>
      <c r="AA119" s="16">
        <v>17</v>
      </c>
      <c r="AB119" s="1"/>
      <c r="AC119" s="11" t="s">
        <v>74</v>
      </c>
      <c r="AD119" s="3" t="s">
        <v>21</v>
      </c>
      <c r="AE119" s="25" t="s">
        <v>122</v>
      </c>
      <c r="AF119" s="25" t="s">
        <v>152</v>
      </c>
      <c r="AG119" s="16">
        <v>0</v>
      </c>
      <c r="AH119" s="16">
        <v>1</v>
      </c>
      <c r="AI119" s="16">
        <v>6</v>
      </c>
      <c r="AJ119" s="16">
        <v>9</v>
      </c>
      <c r="AK119" s="1"/>
      <c r="AL119" s="11" t="s">
        <v>74</v>
      </c>
      <c r="AM119" s="3" t="s">
        <v>21</v>
      </c>
      <c r="AN119" s="25" t="s">
        <v>122</v>
      </c>
      <c r="AO119" s="25" t="s">
        <v>152</v>
      </c>
      <c r="AP119" s="16">
        <v>1</v>
      </c>
      <c r="AQ119" s="16">
        <v>0</v>
      </c>
      <c r="AR119" s="16">
        <v>11</v>
      </c>
      <c r="AS119" s="16">
        <v>6</v>
      </c>
      <c r="AT119" s="1"/>
      <c r="AU119" s="11" t="s">
        <v>74</v>
      </c>
      <c r="AV119" s="3" t="s">
        <v>21</v>
      </c>
      <c r="AW119" s="25" t="s">
        <v>122</v>
      </c>
      <c r="AX119" s="25" t="s">
        <v>152</v>
      </c>
      <c r="AY119" s="16">
        <v>1</v>
      </c>
      <c r="AZ119" s="16">
        <v>1</v>
      </c>
      <c r="BA119" s="16">
        <v>5</v>
      </c>
      <c r="BB119" s="16">
        <v>7</v>
      </c>
      <c r="BC119" s="1"/>
      <c r="BD119" s="11" t="s">
        <v>74</v>
      </c>
      <c r="BE119" s="3" t="s">
        <v>21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74</v>
      </c>
      <c r="BN119" s="3" t="s">
        <v>21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74</v>
      </c>
      <c r="BW119" s="3" t="s">
        <v>21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74</v>
      </c>
      <c r="CF119" s="3" t="s">
        <v>21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74</v>
      </c>
      <c r="CO119" s="3" t="s">
        <v>21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74</v>
      </c>
      <c r="CX119" s="3" t="s">
        <v>21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74</v>
      </c>
      <c r="DG119" s="49" t="s">
        <v>21</v>
      </c>
      <c r="DH119" s="54" t="s">
        <v>122</v>
      </c>
      <c r="DI119" s="55" t="s">
        <v>152</v>
      </c>
      <c r="DJ119" s="21">
        <v>1</v>
      </c>
      <c r="DK119" s="21">
        <v>8</v>
      </c>
      <c r="DL119" s="21">
        <v>55</v>
      </c>
      <c r="DM119" s="21">
        <v>142</v>
      </c>
    </row>
    <row r="120" spans="1:117" ht="39" x14ac:dyDescent="0.25">
      <c r="A120" s="1"/>
      <c r="B120" s="11"/>
      <c r="C120" s="3"/>
      <c r="D120" s="25"/>
      <c r="E120" s="25"/>
      <c r="F120" s="16"/>
      <c r="G120" s="16"/>
      <c r="H120" s="16"/>
      <c r="I120" s="16"/>
      <c r="J120" s="1"/>
      <c r="K120" s="11"/>
      <c r="L120" s="3"/>
      <c r="M120" s="25"/>
      <c r="N120" s="25"/>
      <c r="O120" s="16"/>
      <c r="P120" s="16"/>
      <c r="Q120" s="16"/>
      <c r="R120" s="16"/>
      <c r="S120" s="1"/>
      <c r="T120" s="11"/>
      <c r="U120" s="3"/>
      <c r="V120" s="25"/>
      <c r="W120" s="25"/>
      <c r="X120" s="16"/>
      <c r="Y120" s="16"/>
      <c r="Z120" s="16"/>
      <c r="AA120" s="16"/>
      <c r="AB120" s="1"/>
      <c r="AC120" s="11"/>
      <c r="AD120" s="3"/>
      <c r="AE120" s="25"/>
      <c r="AF120" s="25"/>
      <c r="AG120" s="16"/>
      <c r="AH120" s="16"/>
      <c r="AI120" s="16"/>
      <c r="AJ120" s="16"/>
      <c r="AK120" s="1"/>
      <c r="AL120" s="11"/>
      <c r="AM120" s="3"/>
      <c r="AN120" s="25"/>
      <c r="AO120" s="25"/>
      <c r="AP120" s="16"/>
      <c r="AQ120" s="16"/>
      <c r="AR120" s="16"/>
      <c r="AS120" s="16"/>
      <c r="AT120" s="1"/>
      <c r="AU120" s="11"/>
      <c r="AV120" s="3"/>
      <c r="AW120" s="25"/>
      <c r="AX120" s="25"/>
      <c r="AY120" s="16"/>
      <c r="AZ120" s="16"/>
      <c r="BA120" s="16"/>
      <c r="BB120" s="16"/>
      <c r="BC120" s="1"/>
      <c r="BD120" s="11"/>
      <c r="BE120" s="3"/>
      <c r="BF120" s="25"/>
      <c r="BG120" s="25"/>
      <c r="BH120" s="16"/>
      <c r="BI120" s="16"/>
      <c r="BJ120" s="16"/>
      <c r="BK120" s="16"/>
      <c r="BL120" s="1"/>
      <c r="BM120" s="11"/>
      <c r="BN120" s="3"/>
      <c r="BO120" s="25"/>
      <c r="BP120" s="25"/>
      <c r="BQ120" s="16"/>
      <c r="BR120" s="16"/>
      <c r="BS120" s="16"/>
      <c r="BT120" s="16"/>
      <c r="BU120" s="1"/>
      <c r="BV120" s="11"/>
      <c r="BW120" s="3"/>
      <c r="BX120" s="25"/>
      <c r="BY120" s="25"/>
      <c r="BZ120" s="16"/>
      <c r="CA120" s="16"/>
      <c r="CB120" s="16"/>
      <c r="CC120" s="16"/>
      <c r="CD120" s="1"/>
      <c r="CE120" s="11"/>
      <c r="CF120" s="3"/>
      <c r="CG120" s="25"/>
      <c r="CH120" s="25"/>
      <c r="CI120" s="16"/>
      <c r="CJ120" s="16"/>
      <c r="CK120" s="16"/>
      <c r="CL120" s="16"/>
      <c r="CM120" s="1"/>
      <c r="CN120" s="11"/>
      <c r="CO120" s="3"/>
      <c r="CP120" s="25"/>
      <c r="CQ120" s="25"/>
      <c r="CR120" s="16"/>
      <c r="CS120" s="16"/>
      <c r="CT120" s="16"/>
      <c r="CU120" s="16"/>
      <c r="CV120" s="1"/>
      <c r="CW120" s="11"/>
      <c r="CX120" s="3"/>
      <c r="CY120" s="25"/>
      <c r="CZ120" s="25"/>
      <c r="DA120" s="16"/>
      <c r="DB120" s="16"/>
      <c r="DC120" s="16"/>
      <c r="DD120" s="16"/>
      <c r="DE120" s="58"/>
      <c r="DF120" s="59" t="s">
        <v>75</v>
      </c>
      <c r="DG120" s="49" t="s">
        <v>58</v>
      </c>
      <c r="DH120" s="54" t="s">
        <v>122</v>
      </c>
      <c r="DI120" s="55" t="s">
        <v>152</v>
      </c>
      <c r="DJ120" s="21">
        <v>0</v>
      </c>
      <c r="DK120" s="21">
        <v>0</v>
      </c>
      <c r="DL120" s="21">
        <v>3</v>
      </c>
      <c r="DM120" s="21">
        <v>0</v>
      </c>
    </row>
    <row r="121" spans="1:117" ht="39" x14ac:dyDescent="0.25">
      <c r="A121" s="1"/>
      <c r="B121" s="11" t="s">
        <v>76</v>
      </c>
      <c r="C121" s="3" t="s">
        <v>33</v>
      </c>
      <c r="D121" s="25" t="s">
        <v>122</v>
      </c>
      <c r="E121" s="25" t="s">
        <v>152</v>
      </c>
      <c r="F121" s="16">
        <v>0</v>
      </c>
      <c r="G121" s="16">
        <v>1</v>
      </c>
      <c r="H121" s="16">
        <v>0</v>
      </c>
      <c r="I121" s="16">
        <v>2</v>
      </c>
      <c r="J121" s="1"/>
      <c r="K121" s="11" t="s">
        <v>76</v>
      </c>
      <c r="L121" s="3" t="s">
        <v>33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4</v>
      </c>
      <c r="S121" s="1"/>
      <c r="T121" s="11" t="s">
        <v>76</v>
      </c>
      <c r="U121" s="3" t="s">
        <v>33</v>
      </c>
      <c r="V121" s="25" t="s">
        <v>122</v>
      </c>
      <c r="W121" s="25" t="s">
        <v>152</v>
      </c>
      <c r="X121" s="16">
        <v>0</v>
      </c>
      <c r="Y121" s="16">
        <v>0</v>
      </c>
      <c r="Z121" s="16">
        <v>1</v>
      </c>
      <c r="AA121" s="16">
        <v>4</v>
      </c>
      <c r="AB121" s="1"/>
      <c r="AC121" s="11" t="s">
        <v>76</v>
      </c>
      <c r="AD121" s="3" t="s">
        <v>33</v>
      </c>
      <c r="AE121" s="25" t="s">
        <v>122</v>
      </c>
      <c r="AF121" s="25" t="s">
        <v>152</v>
      </c>
      <c r="AG121" s="16">
        <v>1</v>
      </c>
      <c r="AH121" s="16">
        <v>0</v>
      </c>
      <c r="AI121" s="16">
        <v>0</v>
      </c>
      <c r="AJ121" s="16">
        <v>1</v>
      </c>
      <c r="AK121" s="1"/>
      <c r="AL121" s="11" t="s">
        <v>76</v>
      </c>
      <c r="AM121" s="3" t="s">
        <v>33</v>
      </c>
      <c r="AN121" s="25" t="s">
        <v>122</v>
      </c>
      <c r="AO121" s="25" t="s">
        <v>152</v>
      </c>
      <c r="AP121" s="16">
        <v>0</v>
      </c>
      <c r="AQ121" s="16">
        <v>1</v>
      </c>
      <c r="AR121" s="16">
        <v>1</v>
      </c>
      <c r="AS121" s="16">
        <v>2</v>
      </c>
      <c r="AT121" s="1"/>
      <c r="AU121" s="11" t="s">
        <v>76</v>
      </c>
      <c r="AV121" s="3" t="s">
        <v>33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0</v>
      </c>
      <c r="BB121" s="16">
        <v>3</v>
      </c>
      <c r="BC121" s="1"/>
      <c r="BD121" s="11" t="s">
        <v>76</v>
      </c>
      <c r="BE121" s="3" t="s">
        <v>33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76</v>
      </c>
      <c r="BN121" s="3" t="s">
        <v>33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76</v>
      </c>
      <c r="BW121" s="3" t="s">
        <v>33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76</v>
      </c>
      <c r="CF121" s="3" t="s">
        <v>33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76</v>
      </c>
      <c r="CO121" s="3" t="s">
        <v>33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76</v>
      </c>
      <c r="CX121" s="3" t="s">
        <v>33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76</v>
      </c>
      <c r="DG121" s="49" t="s">
        <v>33</v>
      </c>
      <c r="DH121" s="54" t="s">
        <v>122</v>
      </c>
      <c r="DI121" s="55" t="s">
        <v>152</v>
      </c>
      <c r="DJ121" s="21">
        <v>0</v>
      </c>
      <c r="DK121" s="21">
        <v>1</v>
      </c>
      <c r="DL121" s="21">
        <v>13</v>
      </c>
      <c r="DM121" s="21">
        <v>54</v>
      </c>
    </row>
    <row r="122" spans="1:117" ht="51" x14ac:dyDescent="0.25">
      <c r="A122" s="1"/>
      <c r="B122" s="11" t="s">
        <v>77</v>
      </c>
      <c r="C122" s="3" t="s">
        <v>45</v>
      </c>
      <c r="D122" s="25" t="s">
        <v>122</v>
      </c>
      <c r="E122" s="25" t="s">
        <v>152</v>
      </c>
      <c r="F122" s="16">
        <v>1</v>
      </c>
      <c r="G122" s="16">
        <v>0</v>
      </c>
      <c r="H122" s="16">
        <v>3</v>
      </c>
      <c r="I122" s="16">
        <v>2</v>
      </c>
      <c r="J122" s="1"/>
      <c r="K122" s="11" t="s">
        <v>77</v>
      </c>
      <c r="L122" s="3" t="s">
        <v>45</v>
      </c>
      <c r="M122" s="25" t="s">
        <v>122</v>
      </c>
      <c r="N122" s="25" t="s">
        <v>152</v>
      </c>
      <c r="O122" s="16">
        <v>0</v>
      </c>
      <c r="P122" s="16">
        <v>0</v>
      </c>
      <c r="Q122" s="16">
        <v>1</v>
      </c>
      <c r="R122" s="16">
        <v>17</v>
      </c>
      <c r="S122" s="1"/>
      <c r="T122" s="11" t="s">
        <v>77</v>
      </c>
      <c r="U122" s="3" t="s">
        <v>45</v>
      </c>
      <c r="V122" s="25" t="s">
        <v>122</v>
      </c>
      <c r="W122" s="25" t="s">
        <v>152</v>
      </c>
      <c r="X122" s="16">
        <v>0</v>
      </c>
      <c r="Y122" s="16">
        <v>0</v>
      </c>
      <c r="Z122" s="16">
        <v>9</v>
      </c>
      <c r="AA122" s="16">
        <v>6</v>
      </c>
      <c r="AB122" s="1"/>
      <c r="AC122" s="11" t="s">
        <v>77</v>
      </c>
      <c r="AD122" s="3" t="s">
        <v>45</v>
      </c>
      <c r="AE122" s="25" t="s">
        <v>122</v>
      </c>
      <c r="AF122" s="25" t="s">
        <v>152</v>
      </c>
      <c r="AG122" s="16">
        <v>0</v>
      </c>
      <c r="AH122" s="16">
        <v>4</v>
      </c>
      <c r="AI122" s="16">
        <v>1</v>
      </c>
      <c r="AJ122" s="16">
        <v>6</v>
      </c>
      <c r="AK122" s="1"/>
      <c r="AL122" s="11" t="s">
        <v>77</v>
      </c>
      <c r="AM122" s="3" t="s">
        <v>45</v>
      </c>
      <c r="AN122" s="25" t="s">
        <v>122</v>
      </c>
      <c r="AO122" s="25" t="s">
        <v>152</v>
      </c>
      <c r="AP122" s="16">
        <v>1</v>
      </c>
      <c r="AQ122" s="16">
        <v>0</v>
      </c>
      <c r="AR122" s="16">
        <v>4</v>
      </c>
      <c r="AS122" s="16">
        <v>3</v>
      </c>
      <c r="AT122" s="1"/>
      <c r="AU122" s="11" t="s">
        <v>77</v>
      </c>
      <c r="AV122" s="3" t="s">
        <v>45</v>
      </c>
      <c r="AW122" s="25" t="s">
        <v>122</v>
      </c>
      <c r="AX122" s="25" t="s">
        <v>152</v>
      </c>
      <c r="AY122" s="16">
        <v>0</v>
      </c>
      <c r="AZ122" s="16">
        <v>0</v>
      </c>
      <c r="BA122" s="16">
        <v>5</v>
      </c>
      <c r="BB122" s="16">
        <v>3</v>
      </c>
      <c r="BC122" s="1"/>
      <c r="BD122" s="11" t="s">
        <v>77</v>
      </c>
      <c r="BE122" s="3" t="s">
        <v>45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77</v>
      </c>
      <c r="BN122" s="3" t="s">
        <v>45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77</v>
      </c>
      <c r="BW122" s="3" t="s">
        <v>45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77</v>
      </c>
      <c r="CF122" s="3" t="s">
        <v>45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77</v>
      </c>
      <c r="CO122" s="3" t="s">
        <v>45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77</v>
      </c>
      <c r="CX122" s="3" t="s">
        <v>45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77</v>
      </c>
      <c r="DG122" s="49" t="s">
        <v>45</v>
      </c>
      <c r="DH122" s="54" t="s">
        <v>122</v>
      </c>
      <c r="DI122" s="55" t="s">
        <v>152</v>
      </c>
      <c r="DJ122" s="21">
        <v>5</v>
      </c>
      <c r="DK122" s="21">
        <v>3</v>
      </c>
      <c r="DL122" s="21">
        <v>35</v>
      </c>
      <c r="DM122" s="21">
        <v>124</v>
      </c>
    </row>
    <row r="123" spans="1:117" ht="39" x14ac:dyDescent="0.25">
      <c r="A123" s="1"/>
      <c r="B123" s="11" t="s">
        <v>78</v>
      </c>
      <c r="C123" s="3" t="s">
        <v>5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0</v>
      </c>
      <c r="I123" s="16">
        <v>0</v>
      </c>
      <c r="J123" s="1"/>
      <c r="K123" s="11" t="s">
        <v>78</v>
      </c>
      <c r="L123" s="3" t="s">
        <v>5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0</v>
      </c>
      <c r="S123" s="1"/>
      <c r="T123" s="11" t="s">
        <v>78</v>
      </c>
      <c r="U123" s="3" t="s">
        <v>5</v>
      </c>
      <c r="V123" s="25" t="s">
        <v>122</v>
      </c>
      <c r="W123" s="25" t="s">
        <v>152</v>
      </c>
      <c r="X123" s="16">
        <v>0</v>
      </c>
      <c r="Y123" s="16">
        <v>0</v>
      </c>
      <c r="Z123" s="16">
        <v>0</v>
      </c>
      <c r="AA123" s="16">
        <v>0</v>
      </c>
      <c r="AB123" s="1"/>
      <c r="AC123" s="11" t="s">
        <v>78</v>
      </c>
      <c r="AD123" s="3" t="s">
        <v>5</v>
      </c>
      <c r="AE123" s="25" t="s">
        <v>122</v>
      </c>
      <c r="AF123" s="25" t="s">
        <v>152</v>
      </c>
      <c r="AG123" s="16">
        <v>0</v>
      </c>
      <c r="AH123" s="16">
        <v>0</v>
      </c>
      <c r="AI123" s="16">
        <v>0</v>
      </c>
      <c r="AJ123" s="16">
        <v>1</v>
      </c>
      <c r="AK123" s="1"/>
      <c r="AL123" s="11" t="s">
        <v>78</v>
      </c>
      <c r="AM123" s="3" t="s">
        <v>5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1</v>
      </c>
      <c r="AS123" s="16">
        <v>0</v>
      </c>
      <c r="AT123" s="1"/>
      <c r="AU123" s="11" t="s">
        <v>78</v>
      </c>
      <c r="AV123" s="3" t="s">
        <v>5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0</v>
      </c>
      <c r="BB123" s="16">
        <v>0</v>
      </c>
      <c r="BC123" s="1"/>
      <c r="BD123" s="11" t="s">
        <v>78</v>
      </c>
      <c r="BE123" s="3" t="s">
        <v>5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11" t="s">
        <v>78</v>
      </c>
      <c r="BN123" s="3" t="s">
        <v>5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11" t="s">
        <v>78</v>
      </c>
      <c r="BW123" s="3" t="s">
        <v>5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11" t="s">
        <v>78</v>
      </c>
      <c r="CF123" s="3" t="s">
        <v>5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11" t="s">
        <v>78</v>
      </c>
      <c r="CO123" s="3" t="s">
        <v>5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11" t="s">
        <v>78</v>
      </c>
      <c r="CX123" s="3" t="s">
        <v>5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59" t="s">
        <v>78</v>
      </c>
      <c r="DG123" s="49" t="s">
        <v>5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1</v>
      </c>
      <c r="DM123" s="21">
        <v>0</v>
      </c>
    </row>
    <row r="124" spans="1:117" ht="51" x14ac:dyDescent="0.25">
      <c r="A124" s="1"/>
      <c r="B124" s="11" t="s">
        <v>79</v>
      </c>
      <c r="C124" s="3" t="s">
        <v>12</v>
      </c>
      <c r="D124" s="25" t="s">
        <v>122</v>
      </c>
      <c r="E124" s="25" t="s">
        <v>152</v>
      </c>
      <c r="F124" s="16">
        <v>1</v>
      </c>
      <c r="G124" s="16">
        <v>0</v>
      </c>
      <c r="H124" s="16">
        <v>4</v>
      </c>
      <c r="I124" s="16">
        <v>0</v>
      </c>
      <c r="J124" s="1"/>
      <c r="K124" s="11" t="s">
        <v>79</v>
      </c>
      <c r="L124" s="3" t="s">
        <v>12</v>
      </c>
      <c r="M124" s="25" t="s">
        <v>122</v>
      </c>
      <c r="N124" s="25" t="s">
        <v>152</v>
      </c>
      <c r="O124" s="16">
        <v>0</v>
      </c>
      <c r="P124" s="16">
        <v>0</v>
      </c>
      <c r="Q124" s="16">
        <v>0</v>
      </c>
      <c r="R124" s="16">
        <v>5</v>
      </c>
      <c r="S124" s="1"/>
      <c r="T124" s="11" t="s">
        <v>79</v>
      </c>
      <c r="U124" s="3" t="s">
        <v>12</v>
      </c>
      <c r="V124" s="25" t="s">
        <v>122</v>
      </c>
      <c r="W124" s="25" t="s">
        <v>152</v>
      </c>
      <c r="X124" s="16">
        <v>1</v>
      </c>
      <c r="Y124" s="16">
        <v>0</v>
      </c>
      <c r="Z124" s="16">
        <v>8</v>
      </c>
      <c r="AA124" s="16">
        <v>6</v>
      </c>
      <c r="AB124" s="1"/>
      <c r="AC124" s="11" t="s">
        <v>79</v>
      </c>
      <c r="AD124" s="3" t="s">
        <v>12</v>
      </c>
      <c r="AE124" s="25" t="s">
        <v>122</v>
      </c>
      <c r="AF124" s="25" t="s">
        <v>152</v>
      </c>
      <c r="AG124" s="16">
        <v>0</v>
      </c>
      <c r="AH124" s="16">
        <v>1</v>
      </c>
      <c r="AI124" s="16">
        <v>0</v>
      </c>
      <c r="AJ124" s="16">
        <v>2</v>
      </c>
      <c r="AK124" s="1"/>
      <c r="AL124" s="11" t="s">
        <v>79</v>
      </c>
      <c r="AM124" s="3" t="s">
        <v>12</v>
      </c>
      <c r="AN124" s="25" t="s">
        <v>122</v>
      </c>
      <c r="AO124" s="25" t="s">
        <v>152</v>
      </c>
      <c r="AP124" s="16">
        <v>0</v>
      </c>
      <c r="AQ124" s="16">
        <v>0</v>
      </c>
      <c r="AR124" s="16">
        <v>0</v>
      </c>
      <c r="AS124" s="16">
        <v>0</v>
      </c>
      <c r="AT124" s="1"/>
      <c r="AU124" s="11" t="s">
        <v>79</v>
      </c>
      <c r="AV124" s="3" t="s">
        <v>12</v>
      </c>
      <c r="AW124" s="25" t="s">
        <v>122</v>
      </c>
      <c r="AX124" s="25" t="s">
        <v>152</v>
      </c>
      <c r="AY124" s="16">
        <v>0</v>
      </c>
      <c r="AZ124" s="16">
        <v>0</v>
      </c>
      <c r="BA124" s="16">
        <v>2</v>
      </c>
      <c r="BB124" s="16">
        <v>3</v>
      </c>
      <c r="BC124" s="1"/>
      <c r="BD124" s="11" t="s">
        <v>79</v>
      </c>
      <c r="BE124" s="3" t="s">
        <v>12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79</v>
      </c>
      <c r="BN124" s="3" t="s">
        <v>12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79</v>
      </c>
      <c r="BW124" s="3" t="s">
        <v>12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79</v>
      </c>
      <c r="CF124" s="3" t="s">
        <v>12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79</v>
      </c>
      <c r="CO124" s="3" t="s">
        <v>12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79</v>
      </c>
      <c r="CX124" s="3" t="s">
        <v>12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79</v>
      </c>
      <c r="DG124" s="49" t="s">
        <v>12</v>
      </c>
      <c r="DH124" s="54" t="s">
        <v>122</v>
      </c>
      <c r="DI124" s="55" t="s">
        <v>152</v>
      </c>
      <c r="DJ124" s="21">
        <v>0</v>
      </c>
      <c r="DK124" s="21">
        <v>0</v>
      </c>
      <c r="DL124" s="21">
        <v>9</v>
      </c>
      <c r="DM124" s="21">
        <v>14</v>
      </c>
    </row>
    <row r="125" spans="1:117" ht="39" x14ac:dyDescent="0.25">
      <c r="A125" s="1"/>
      <c r="B125" s="11" t="s">
        <v>80</v>
      </c>
      <c r="C125" s="3" t="s">
        <v>6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1</v>
      </c>
      <c r="I125" s="16">
        <v>4</v>
      </c>
      <c r="J125" s="1"/>
      <c r="K125" s="11" t="s">
        <v>80</v>
      </c>
      <c r="L125" s="3" t="s">
        <v>6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6</v>
      </c>
      <c r="S125" s="1"/>
      <c r="T125" s="11" t="s">
        <v>80</v>
      </c>
      <c r="U125" s="3" t="s">
        <v>6</v>
      </c>
      <c r="V125" s="25" t="s">
        <v>122</v>
      </c>
      <c r="W125" s="25" t="s">
        <v>152</v>
      </c>
      <c r="X125" s="16">
        <v>1</v>
      </c>
      <c r="Y125" s="16">
        <v>0</v>
      </c>
      <c r="Z125" s="16">
        <v>7</v>
      </c>
      <c r="AA125" s="16">
        <v>4</v>
      </c>
      <c r="AB125" s="1"/>
      <c r="AC125" s="11" t="s">
        <v>80</v>
      </c>
      <c r="AD125" s="3" t="s">
        <v>6</v>
      </c>
      <c r="AE125" s="25" t="s">
        <v>122</v>
      </c>
      <c r="AF125" s="25" t="s">
        <v>152</v>
      </c>
      <c r="AG125" s="16">
        <v>0</v>
      </c>
      <c r="AH125" s="16">
        <v>3</v>
      </c>
      <c r="AI125" s="16">
        <v>0</v>
      </c>
      <c r="AJ125" s="16">
        <v>4</v>
      </c>
      <c r="AK125" s="1"/>
      <c r="AL125" s="11" t="s">
        <v>80</v>
      </c>
      <c r="AM125" s="3" t="s">
        <v>6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4</v>
      </c>
      <c r="AS125" s="16">
        <v>2</v>
      </c>
      <c r="AT125" s="1"/>
      <c r="AU125" s="11" t="s">
        <v>80</v>
      </c>
      <c r="AV125" s="3" t="s">
        <v>6</v>
      </c>
      <c r="AW125" s="25" t="s">
        <v>122</v>
      </c>
      <c r="AX125" s="25" t="s">
        <v>152</v>
      </c>
      <c r="AY125" s="16">
        <v>0</v>
      </c>
      <c r="AZ125" s="16">
        <v>0</v>
      </c>
      <c r="BA125" s="16">
        <v>2</v>
      </c>
      <c r="BB125" s="16">
        <v>1</v>
      </c>
      <c r="BC125" s="1"/>
      <c r="BD125" s="11" t="s">
        <v>80</v>
      </c>
      <c r="BE125" s="3" t="s">
        <v>6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11" t="s">
        <v>80</v>
      </c>
      <c r="BN125" s="3" t="s">
        <v>6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11" t="s">
        <v>80</v>
      </c>
      <c r="BW125" s="3" t="s">
        <v>6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11" t="s">
        <v>80</v>
      </c>
      <c r="CF125" s="3" t="s">
        <v>6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11" t="s">
        <v>80</v>
      </c>
      <c r="CO125" s="3" t="s">
        <v>6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11" t="s">
        <v>80</v>
      </c>
      <c r="CX125" s="3" t="s">
        <v>6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59" t="s">
        <v>80</v>
      </c>
      <c r="DG125" s="49" t="s">
        <v>6</v>
      </c>
      <c r="DH125" s="54" t="s">
        <v>122</v>
      </c>
      <c r="DI125" s="55" t="s">
        <v>152</v>
      </c>
      <c r="DJ125" s="21">
        <v>0</v>
      </c>
      <c r="DK125" s="21">
        <v>1</v>
      </c>
      <c r="DL125" s="21">
        <v>13</v>
      </c>
      <c r="DM125" s="21">
        <v>41</v>
      </c>
    </row>
    <row r="126" spans="1:117" ht="39" x14ac:dyDescent="0.25">
      <c r="A126" s="1"/>
      <c r="B126" s="11" t="s">
        <v>81</v>
      </c>
      <c r="C126" s="3" t="s">
        <v>26</v>
      </c>
      <c r="D126" s="25" t="s">
        <v>122</v>
      </c>
      <c r="E126" s="25" t="s">
        <v>152</v>
      </c>
      <c r="F126" s="16">
        <v>0</v>
      </c>
      <c r="G126" s="16">
        <v>1</v>
      </c>
      <c r="H126" s="16">
        <v>7</v>
      </c>
      <c r="I126" s="16">
        <v>7</v>
      </c>
      <c r="J126" s="1"/>
      <c r="K126" s="11" t="s">
        <v>81</v>
      </c>
      <c r="L126" s="3" t="s">
        <v>26</v>
      </c>
      <c r="M126" s="25" t="s">
        <v>122</v>
      </c>
      <c r="N126" s="25" t="s">
        <v>152</v>
      </c>
      <c r="O126" s="16">
        <v>1</v>
      </c>
      <c r="P126" s="16">
        <v>1</v>
      </c>
      <c r="Q126" s="16">
        <v>2</v>
      </c>
      <c r="R126" s="16">
        <v>45</v>
      </c>
      <c r="S126" s="1"/>
      <c r="T126" s="11" t="s">
        <v>81</v>
      </c>
      <c r="U126" s="3" t="s">
        <v>26</v>
      </c>
      <c r="V126" s="25" t="s">
        <v>122</v>
      </c>
      <c r="W126" s="25" t="s">
        <v>152</v>
      </c>
      <c r="X126" s="16">
        <v>1</v>
      </c>
      <c r="Y126" s="16">
        <v>0</v>
      </c>
      <c r="Z126" s="16">
        <v>37</v>
      </c>
      <c r="AA126" s="16">
        <v>14</v>
      </c>
      <c r="AB126" s="1"/>
      <c r="AC126" s="11" t="s">
        <v>81</v>
      </c>
      <c r="AD126" s="3" t="s">
        <v>26</v>
      </c>
      <c r="AE126" s="25" t="s">
        <v>122</v>
      </c>
      <c r="AF126" s="25" t="s">
        <v>152</v>
      </c>
      <c r="AG126" s="16">
        <v>0</v>
      </c>
      <c r="AH126" s="16">
        <v>2</v>
      </c>
      <c r="AI126" s="16">
        <v>3</v>
      </c>
      <c r="AJ126" s="16">
        <v>10</v>
      </c>
      <c r="AK126" s="1"/>
      <c r="AL126" s="11" t="s">
        <v>81</v>
      </c>
      <c r="AM126" s="3" t="s">
        <v>26</v>
      </c>
      <c r="AN126" s="25" t="s">
        <v>122</v>
      </c>
      <c r="AO126" s="25" t="s">
        <v>152</v>
      </c>
      <c r="AP126" s="16">
        <v>0</v>
      </c>
      <c r="AQ126" s="16">
        <v>1</v>
      </c>
      <c r="AR126" s="16">
        <v>6</v>
      </c>
      <c r="AS126" s="16">
        <v>7</v>
      </c>
      <c r="AT126" s="1"/>
      <c r="AU126" s="11" t="s">
        <v>81</v>
      </c>
      <c r="AV126" s="3" t="s">
        <v>26</v>
      </c>
      <c r="AW126" s="25" t="s">
        <v>122</v>
      </c>
      <c r="AX126" s="25" t="s">
        <v>152</v>
      </c>
      <c r="AY126" s="16">
        <v>1</v>
      </c>
      <c r="AZ126" s="16">
        <v>1</v>
      </c>
      <c r="BA126" s="16">
        <v>6</v>
      </c>
      <c r="BB126" s="16">
        <v>4</v>
      </c>
      <c r="BC126" s="1"/>
      <c r="BD126" s="11" t="s">
        <v>81</v>
      </c>
      <c r="BE126" s="3" t="s">
        <v>26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81</v>
      </c>
      <c r="BN126" s="3" t="s">
        <v>26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81</v>
      </c>
      <c r="BW126" s="3" t="s">
        <v>26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81</v>
      </c>
      <c r="CF126" s="3" t="s">
        <v>26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81</v>
      </c>
      <c r="CO126" s="3" t="s">
        <v>26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81</v>
      </c>
      <c r="CX126" s="3" t="s">
        <v>26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81</v>
      </c>
      <c r="DG126" s="49" t="s">
        <v>26</v>
      </c>
      <c r="DH126" s="54" t="s">
        <v>122</v>
      </c>
      <c r="DI126" s="55" t="s">
        <v>152</v>
      </c>
      <c r="DJ126" s="21">
        <v>1</v>
      </c>
      <c r="DK126" s="21">
        <v>5</v>
      </c>
      <c r="DL126" s="21">
        <v>95</v>
      </c>
      <c r="DM126" s="21">
        <v>177</v>
      </c>
    </row>
    <row r="127" spans="1:117" ht="39" x14ac:dyDescent="0.25">
      <c r="A127" s="1"/>
      <c r="B127" s="4" t="s">
        <v>82</v>
      </c>
      <c r="C127" s="3" t="s">
        <v>57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0</v>
      </c>
      <c r="I127" s="16">
        <v>0</v>
      </c>
      <c r="J127" s="1"/>
      <c r="K127" s="4" t="s">
        <v>82</v>
      </c>
      <c r="L127" s="3" t="s">
        <v>57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0</v>
      </c>
      <c r="S127" s="1"/>
      <c r="T127" s="4" t="s">
        <v>82</v>
      </c>
      <c r="U127" s="3" t="s">
        <v>57</v>
      </c>
      <c r="V127" s="25" t="s">
        <v>122</v>
      </c>
      <c r="W127" s="25" t="s">
        <v>152</v>
      </c>
      <c r="X127" s="16">
        <v>0</v>
      </c>
      <c r="Y127" s="16">
        <v>0</v>
      </c>
      <c r="Z127" s="16">
        <v>0</v>
      </c>
      <c r="AA127" s="16">
        <v>0</v>
      </c>
      <c r="AB127" s="1"/>
      <c r="AC127" s="4" t="s">
        <v>82</v>
      </c>
      <c r="AD127" s="3" t="s">
        <v>57</v>
      </c>
      <c r="AE127" s="25" t="s">
        <v>122</v>
      </c>
      <c r="AF127" s="25" t="s">
        <v>152</v>
      </c>
      <c r="AG127" s="16">
        <v>0</v>
      </c>
      <c r="AH127" s="16">
        <v>0</v>
      </c>
      <c r="AI127" s="16">
        <v>0</v>
      </c>
      <c r="AJ127" s="16">
        <v>0</v>
      </c>
      <c r="AK127" s="1"/>
      <c r="AL127" s="4" t="s">
        <v>82</v>
      </c>
      <c r="AM127" s="3" t="s">
        <v>57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0</v>
      </c>
      <c r="AS127" s="16">
        <v>0</v>
      </c>
      <c r="AT127" s="1"/>
      <c r="AU127" s="4" t="s">
        <v>82</v>
      </c>
      <c r="AV127" s="3" t="s">
        <v>57</v>
      </c>
      <c r="AW127" s="25" t="s">
        <v>122</v>
      </c>
      <c r="AX127" s="25" t="s">
        <v>152</v>
      </c>
      <c r="AY127" s="16">
        <v>0</v>
      </c>
      <c r="AZ127" s="16">
        <v>0</v>
      </c>
      <c r="BA127" s="16">
        <v>0</v>
      </c>
      <c r="BB127" s="16">
        <v>0</v>
      </c>
      <c r="BC127" s="1"/>
      <c r="BD127" s="4" t="s">
        <v>82</v>
      </c>
      <c r="BE127" s="3" t="s">
        <v>57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4" t="s">
        <v>82</v>
      </c>
      <c r="BN127" s="3" t="s">
        <v>57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4" t="s">
        <v>82</v>
      </c>
      <c r="BW127" s="3" t="s">
        <v>57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4" t="s">
        <v>82</v>
      </c>
      <c r="CF127" s="3" t="s">
        <v>57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4" t="s">
        <v>82</v>
      </c>
      <c r="CO127" s="3" t="s">
        <v>57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4" t="s">
        <v>82</v>
      </c>
      <c r="CX127" s="3" t="s">
        <v>57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44" t="s">
        <v>82</v>
      </c>
      <c r="DG127" s="49" t="s">
        <v>57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1</v>
      </c>
      <c r="DM127" s="21">
        <v>0</v>
      </c>
    </row>
    <row r="128" spans="1:117" ht="39" x14ac:dyDescent="0.25">
      <c r="A128" s="1"/>
      <c r="B128" s="11" t="s">
        <v>83</v>
      </c>
      <c r="C128" s="3" t="s">
        <v>91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0</v>
      </c>
      <c r="I128" s="16">
        <v>0</v>
      </c>
      <c r="J128" s="1"/>
      <c r="K128" s="11" t="s">
        <v>83</v>
      </c>
      <c r="L128" s="3" t="s">
        <v>91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0</v>
      </c>
      <c r="S128" s="1"/>
      <c r="T128" s="11" t="s">
        <v>83</v>
      </c>
      <c r="U128" s="3" t="s">
        <v>91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0</v>
      </c>
      <c r="AA128" s="16">
        <v>0</v>
      </c>
      <c r="AB128" s="1"/>
      <c r="AC128" s="11" t="s">
        <v>83</v>
      </c>
      <c r="AD128" s="3" t="s">
        <v>91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4</v>
      </c>
      <c r="AK128" s="1"/>
      <c r="AL128" s="11" t="s">
        <v>83</v>
      </c>
      <c r="AM128" s="3" t="s">
        <v>91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0</v>
      </c>
      <c r="AS128" s="16">
        <v>0</v>
      </c>
      <c r="AT128" s="1"/>
      <c r="AU128" s="11" t="s">
        <v>83</v>
      </c>
      <c r="AV128" s="3" t="s">
        <v>91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0</v>
      </c>
      <c r="BB128" s="16">
        <v>0</v>
      </c>
      <c r="BC128" s="1"/>
      <c r="BD128" s="11" t="s">
        <v>83</v>
      </c>
      <c r="BE128" s="3" t="s">
        <v>91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11" t="s">
        <v>83</v>
      </c>
      <c r="BN128" s="3" t="s">
        <v>91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11" t="s">
        <v>83</v>
      </c>
      <c r="BW128" s="3" t="s">
        <v>91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11" t="s">
        <v>83</v>
      </c>
      <c r="CF128" s="3" t="s">
        <v>91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11" t="s">
        <v>83</v>
      </c>
      <c r="CO128" s="3" t="s">
        <v>91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11" t="s">
        <v>83</v>
      </c>
      <c r="CX128" s="3" t="s">
        <v>91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59" t="s">
        <v>83</v>
      </c>
      <c r="DG128" s="49" t="s">
        <v>91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0</v>
      </c>
      <c r="DM128" s="21">
        <v>0</v>
      </c>
    </row>
    <row r="129" spans="1:117" ht="39" x14ac:dyDescent="0.25">
      <c r="A129" s="1"/>
      <c r="B129" s="11" t="s">
        <v>84</v>
      </c>
      <c r="C129" s="3" t="s">
        <v>13</v>
      </c>
      <c r="D129" s="25" t="s">
        <v>122</v>
      </c>
      <c r="E129" s="25" t="s">
        <v>152</v>
      </c>
      <c r="F129" s="16">
        <v>0</v>
      </c>
      <c r="G129" s="16">
        <v>0</v>
      </c>
      <c r="H129" s="16">
        <v>6</v>
      </c>
      <c r="I129" s="16">
        <v>1</v>
      </c>
      <c r="J129" s="1"/>
      <c r="K129" s="11" t="s">
        <v>84</v>
      </c>
      <c r="L129" s="3" t="s">
        <v>13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14</v>
      </c>
      <c r="S129" s="1"/>
      <c r="T129" s="11" t="s">
        <v>84</v>
      </c>
      <c r="U129" s="3" t="s">
        <v>13</v>
      </c>
      <c r="V129" s="25" t="s">
        <v>122</v>
      </c>
      <c r="W129" s="25" t="s">
        <v>152</v>
      </c>
      <c r="X129" s="16">
        <v>1</v>
      </c>
      <c r="Y129" s="16">
        <v>0</v>
      </c>
      <c r="Z129" s="16">
        <v>9</v>
      </c>
      <c r="AA129" s="16">
        <v>7</v>
      </c>
      <c r="AB129" s="1"/>
      <c r="AC129" s="11" t="s">
        <v>84</v>
      </c>
      <c r="AD129" s="3" t="s">
        <v>13</v>
      </c>
      <c r="AE129" s="25" t="s">
        <v>122</v>
      </c>
      <c r="AF129" s="25" t="s">
        <v>152</v>
      </c>
      <c r="AG129" s="16">
        <v>2</v>
      </c>
      <c r="AH129" s="16">
        <v>1</v>
      </c>
      <c r="AI129" s="16">
        <v>0</v>
      </c>
      <c r="AJ129" s="16">
        <v>0</v>
      </c>
      <c r="AK129" s="1"/>
      <c r="AL129" s="11" t="s">
        <v>84</v>
      </c>
      <c r="AM129" s="3" t="s">
        <v>13</v>
      </c>
      <c r="AN129" s="25" t="s">
        <v>122</v>
      </c>
      <c r="AO129" s="25" t="s">
        <v>152</v>
      </c>
      <c r="AP129" s="16">
        <v>0</v>
      </c>
      <c r="AQ129" s="16">
        <v>0</v>
      </c>
      <c r="AR129" s="16">
        <v>2</v>
      </c>
      <c r="AS129" s="16">
        <v>2</v>
      </c>
      <c r="AT129" s="1"/>
      <c r="AU129" s="11" t="s">
        <v>84</v>
      </c>
      <c r="AV129" s="3" t="s">
        <v>13</v>
      </c>
      <c r="AW129" s="25" t="s">
        <v>122</v>
      </c>
      <c r="AX129" s="25" t="s">
        <v>152</v>
      </c>
      <c r="AY129" s="16">
        <v>0</v>
      </c>
      <c r="AZ129" s="16">
        <v>1</v>
      </c>
      <c r="BA129" s="16">
        <v>1</v>
      </c>
      <c r="BB129" s="16">
        <v>1</v>
      </c>
      <c r="BC129" s="1"/>
      <c r="BD129" s="11" t="s">
        <v>84</v>
      </c>
      <c r="BE129" s="3" t="s">
        <v>13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11" t="s">
        <v>84</v>
      </c>
      <c r="BN129" s="3" t="s">
        <v>13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11" t="s">
        <v>84</v>
      </c>
      <c r="BW129" s="3" t="s">
        <v>13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11" t="s">
        <v>84</v>
      </c>
      <c r="CF129" s="3" t="s">
        <v>13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11" t="s">
        <v>84</v>
      </c>
      <c r="CO129" s="3" t="s">
        <v>13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11" t="s">
        <v>84</v>
      </c>
      <c r="CX129" s="3" t="s">
        <v>13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59" t="s">
        <v>84</v>
      </c>
      <c r="DG129" s="49" t="s">
        <v>13</v>
      </c>
      <c r="DH129" s="54" t="s">
        <v>122</v>
      </c>
      <c r="DI129" s="55" t="s">
        <v>152</v>
      </c>
      <c r="DJ129" s="21">
        <v>4</v>
      </c>
      <c r="DK129" s="21">
        <v>3</v>
      </c>
      <c r="DL129" s="21">
        <v>25</v>
      </c>
      <c r="DM129" s="21">
        <v>93</v>
      </c>
    </row>
    <row r="130" spans="1:117" ht="39" x14ac:dyDescent="0.25">
      <c r="A130" s="1"/>
      <c r="B130" s="11" t="s">
        <v>85</v>
      </c>
      <c r="C130" s="3" t="s">
        <v>25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0</v>
      </c>
      <c r="I130" s="16">
        <v>0</v>
      </c>
      <c r="J130" s="1"/>
      <c r="K130" s="11" t="s">
        <v>85</v>
      </c>
      <c r="L130" s="3" t="s">
        <v>25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0</v>
      </c>
      <c r="R130" s="16">
        <v>0</v>
      </c>
      <c r="S130" s="1"/>
      <c r="T130" s="11" t="s">
        <v>85</v>
      </c>
      <c r="U130" s="3" t="s">
        <v>25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0</v>
      </c>
      <c r="AA130" s="16">
        <v>0</v>
      </c>
      <c r="AB130" s="1"/>
      <c r="AC130" s="11" t="s">
        <v>85</v>
      </c>
      <c r="AD130" s="3" t="s">
        <v>25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0</v>
      </c>
      <c r="AK130" s="1"/>
      <c r="AL130" s="11" t="s">
        <v>85</v>
      </c>
      <c r="AM130" s="3" t="s">
        <v>25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0</v>
      </c>
      <c r="AS130" s="16">
        <v>0</v>
      </c>
      <c r="AT130" s="1"/>
      <c r="AU130" s="11" t="s">
        <v>85</v>
      </c>
      <c r="AV130" s="3" t="s">
        <v>25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0</v>
      </c>
      <c r="BB130" s="16">
        <v>0</v>
      </c>
      <c r="BC130" s="1"/>
      <c r="BD130" s="11" t="s">
        <v>85</v>
      </c>
      <c r="BE130" s="3" t="s">
        <v>25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11" t="s">
        <v>85</v>
      </c>
      <c r="BN130" s="3" t="s">
        <v>25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11" t="s">
        <v>85</v>
      </c>
      <c r="BW130" s="3" t="s">
        <v>25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11" t="s">
        <v>85</v>
      </c>
      <c r="CF130" s="3" t="s">
        <v>25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11" t="s">
        <v>85</v>
      </c>
      <c r="CO130" s="3" t="s">
        <v>25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11" t="s">
        <v>85</v>
      </c>
      <c r="CX130" s="3" t="s">
        <v>25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59" t="s">
        <v>85</v>
      </c>
      <c r="DG130" s="49" t="s">
        <v>25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0</v>
      </c>
      <c r="DM130" s="21">
        <v>0</v>
      </c>
    </row>
    <row r="131" spans="1:117" ht="39" x14ac:dyDescent="0.25">
      <c r="A131" s="1"/>
      <c r="B131" s="11" t="s">
        <v>86</v>
      </c>
      <c r="C131" s="3" t="s">
        <v>92</v>
      </c>
      <c r="D131" s="25" t="s">
        <v>122</v>
      </c>
      <c r="E131" s="25" t="s">
        <v>152</v>
      </c>
      <c r="F131" s="16">
        <v>0</v>
      </c>
      <c r="G131" s="16">
        <v>0</v>
      </c>
      <c r="H131" s="16">
        <v>0</v>
      </c>
      <c r="I131" s="16">
        <v>0</v>
      </c>
      <c r="J131" s="1"/>
      <c r="K131" s="11" t="s">
        <v>86</v>
      </c>
      <c r="L131" s="3" t="s">
        <v>92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0</v>
      </c>
      <c r="S131" s="1"/>
      <c r="T131" s="11" t="s">
        <v>86</v>
      </c>
      <c r="U131" s="3" t="s">
        <v>92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0</v>
      </c>
      <c r="AA131" s="16">
        <v>0</v>
      </c>
      <c r="AB131" s="1"/>
      <c r="AC131" s="11" t="s">
        <v>86</v>
      </c>
      <c r="AD131" s="3" t="s">
        <v>92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0</v>
      </c>
      <c r="AK131" s="1"/>
      <c r="AL131" s="11" t="s">
        <v>86</v>
      </c>
      <c r="AM131" s="3" t="s">
        <v>92</v>
      </c>
      <c r="AN131" s="25" t="s">
        <v>122</v>
      </c>
      <c r="AO131" s="25" t="s">
        <v>152</v>
      </c>
      <c r="AP131" s="16">
        <v>0</v>
      </c>
      <c r="AQ131" s="16">
        <v>0</v>
      </c>
      <c r="AR131" s="16">
        <v>0</v>
      </c>
      <c r="AS131" s="16">
        <v>0</v>
      </c>
      <c r="AT131" s="1"/>
      <c r="AU131" s="11" t="s">
        <v>86</v>
      </c>
      <c r="AV131" s="3" t="s">
        <v>92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0</v>
      </c>
      <c r="BB131" s="16">
        <v>0</v>
      </c>
      <c r="BC131" s="1"/>
      <c r="BD131" s="11" t="s">
        <v>86</v>
      </c>
      <c r="BE131" s="3" t="s">
        <v>92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11" t="s">
        <v>86</v>
      </c>
      <c r="BN131" s="3" t="s">
        <v>92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11" t="s">
        <v>86</v>
      </c>
      <c r="BW131" s="3" t="s">
        <v>92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11" t="s">
        <v>86</v>
      </c>
      <c r="CF131" s="3" t="s">
        <v>92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11" t="s">
        <v>86</v>
      </c>
      <c r="CO131" s="3" t="s">
        <v>92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11" t="s">
        <v>86</v>
      </c>
      <c r="CX131" s="3" t="s">
        <v>92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59" t="s">
        <v>86</v>
      </c>
      <c r="DG131" s="49" t="s">
        <v>92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0</v>
      </c>
    </row>
    <row r="132" spans="1:117" ht="39" x14ac:dyDescent="0.25">
      <c r="A132" s="1"/>
      <c r="B132" s="4" t="s">
        <v>34</v>
      </c>
      <c r="C132" s="3" t="s">
        <v>35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5</v>
      </c>
      <c r="I132" s="16">
        <v>1</v>
      </c>
      <c r="J132" s="1"/>
      <c r="K132" s="4" t="s">
        <v>34</v>
      </c>
      <c r="L132" s="3" t="s">
        <v>35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0</v>
      </c>
      <c r="R132" s="16">
        <v>5</v>
      </c>
      <c r="S132" s="1"/>
      <c r="T132" s="4" t="s">
        <v>34</v>
      </c>
      <c r="U132" s="3" t="s">
        <v>35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6</v>
      </c>
      <c r="AA132" s="16">
        <v>0</v>
      </c>
      <c r="AB132" s="1"/>
      <c r="AC132" s="4" t="s">
        <v>34</v>
      </c>
      <c r="AD132" s="3" t="s">
        <v>35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0</v>
      </c>
      <c r="AK132" s="1"/>
      <c r="AL132" s="4" t="s">
        <v>34</v>
      </c>
      <c r="AM132" s="3" t="s">
        <v>35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2</v>
      </c>
      <c r="AS132" s="16">
        <v>0</v>
      </c>
      <c r="AT132" s="1"/>
      <c r="AU132" s="4" t="s">
        <v>34</v>
      </c>
      <c r="AV132" s="3" t="s">
        <v>35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2</v>
      </c>
      <c r="BB132" s="16">
        <v>1</v>
      </c>
      <c r="BC132" s="1"/>
      <c r="BD132" s="4" t="s">
        <v>34</v>
      </c>
      <c r="BE132" s="3" t="s">
        <v>35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34</v>
      </c>
      <c r="BN132" s="3" t="s">
        <v>35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34</v>
      </c>
      <c r="BW132" s="3" t="s">
        <v>35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34</v>
      </c>
      <c r="CF132" s="3" t="s">
        <v>35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34</v>
      </c>
      <c r="CO132" s="3" t="s">
        <v>35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34</v>
      </c>
      <c r="CX132" s="3" t="s">
        <v>35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34</v>
      </c>
      <c r="DG132" s="49" t="s">
        <v>35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3</v>
      </c>
      <c r="DM132" s="21">
        <v>9</v>
      </c>
    </row>
    <row r="133" spans="1:117" ht="39" x14ac:dyDescent="0.25">
      <c r="A133" s="1"/>
      <c r="B133" s="4" t="s">
        <v>7</v>
      </c>
      <c r="C133" s="3" t="s">
        <v>8</v>
      </c>
      <c r="D133" s="25" t="s">
        <v>122</v>
      </c>
      <c r="E133" s="25" t="s">
        <v>152</v>
      </c>
      <c r="F133" s="16">
        <v>1</v>
      </c>
      <c r="G133" s="16">
        <v>0</v>
      </c>
      <c r="H133" s="16">
        <v>5</v>
      </c>
      <c r="I133" s="16">
        <v>1</v>
      </c>
      <c r="J133" s="1"/>
      <c r="K133" s="4" t="s">
        <v>7</v>
      </c>
      <c r="L133" s="3" t="s">
        <v>8</v>
      </c>
      <c r="M133" s="25" t="s">
        <v>122</v>
      </c>
      <c r="N133" s="25" t="s">
        <v>152</v>
      </c>
      <c r="O133" s="16">
        <v>0</v>
      </c>
      <c r="P133" s="16">
        <v>0</v>
      </c>
      <c r="Q133" s="16">
        <v>0</v>
      </c>
      <c r="R133" s="16">
        <v>7</v>
      </c>
      <c r="S133" s="1"/>
      <c r="T133" s="4" t="s">
        <v>7</v>
      </c>
      <c r="U133" s="3" t="s">
        <v>8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5</v>
      </c>
      <c r="AA133" s="16">
        <v>18</v>
      </c>
      <c r="AB133" s="1"/>
      <c r="AC133" s="4" t="s">
        <v>7</v>
      </c>
      <c r="AD133" s="3" t="s">
        <v>8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0</v>
      </c>
      <c r="AJ133" s="16">
        <v>6</v>
      </c>
      <c r="AK133" s="1"/>
      <c r="AL133" s="4" t="s">
        <v>7</v>
      </c>
      <c r="AM133" s="3" t="s">
        <v>8</v>
      </c>
      <c r="AN133" s="25" t="s">
        <v>122</v>
      </c>
      <c r="AO133" s="25" t="s">
        <v>152</v>
      </c>
      <c r="AP133" s="16">
        <v>1</v>
      </c>
      <c r="AQ133" s="16">
        <v>0</v>
      </c>
      <c r="AR133" s="16">
        <v>5</v>
      </c>
      <c r="AS133" s="16">
        <v>2</v>
      </c>
      <c r="AT133" s="1"/>
      <c r="AU133" s="4" t="s">
        <v>7</v>
      </c>
      <c r="AV133" s="3" t="s">
        <v>8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1</v>
      </c>
      <c r="BB133" s="16">
        <v>0</v>
      </c>
      <c r="BC133" s="1"/>
      <c r="BD133" s="4" t="s">
        <v>7</v>
      </c>
      <c r="BE133" s="3" t="s">
        <v>8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7</v>
      </c>
      <c r="BN133" s="3" t="s">
        <v>8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7</v>
      </c>
      <c r="BW133" s="3" t="s">
        <v>8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7</v>
      </c>
      <c r="CF133" s="3" t="s">
        <v>8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7</v>
      </c>
      <c r="CO133" s="3" t="s">
        <v>8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7</v>
      </c>
      <c r="CX133" s="3" t="s">
        <v>8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7</v>
      </c>
      <c r="DG133" s="49" t="s">
        <v>8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1</v>
      </c>
      <c r="DM133" s="21">
        <v>11</v>
      </c>
    </row>
    <row r="134" spans="1:117" ht="39" x14ac:dyDescent="0.25">
      <c r="A134" s="1"/>
      <c r="B134" s="4" t="s">
        <v>27</v>
      </c>
      <c r="C134" s="3" t="s">
        <v>28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3</v>
      </c>
      <c r="I134" s="16">
        <v>0</v>
      </c>
      <c r="J134" s="1"/>
      <c r="K134" s="4" t="s">
        <v>27</v>
      </c>
      <c r="L134" s="3" t="s">
        <v>28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1</v>
      </c>
      <c r="R134" s="16">
        <v>5</v>
      </c>
      <c r="S134" s="1"/>
      <c r="T134" s="4" t="s">
        <v>27</v>
      </c>
      <c r="U134" s="3" t="s">
        <v>28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5</v>
      </c>
      <c r="AA134" s="16">
        <v>8</v>
      </c>
      <c r="AB134" s="1"/>
      <c r="AC134" s="4" t="s">
        <v>27</v>
      </c>
      <c r="AD134" s="3" t="s">
        <v>28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1</v>
      </c>
      <c r="AK134" s="1"/>
      <c r="AL134" s="4" t="s">
        <v>27</v>
      </c>
      <c r="AM134" s="3" t="s">
        <v>28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4</v>
      </c>
      <c r="AS134" s="16">
        <v>1</v>
      </c>
      <c r="AT134" s="1"/>
      <c r="AU134" s="4" t="s">
        <v>27</v>
      </c>
      <c r="AV134" s="3" t="s">
        <v>28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2</v>
      </c>
      <c r="BB134" s="16">
        <v>0</v>
      </c>
      <c r="BC134" s="1"/>
      <c r="BD134" s="4" t="s">
        <v>27</v>
      </c>
      <c r="BE134" s="3" t="s">
        <v>28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27</v>
      </c>
      <c r="BN134" s="3" t="s">
        <v>28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27</v>
      </c>
      <c r="BW134" s="3" t="s">
        <v>28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27</v>
      </c>
      <c r="CF134" s="3" t="s">
        <v>28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27</v>
      </c>
      <c r="CO134" s="3" t="s">
        <v>28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27</v>
      </c>
      <c r="CX134" s="3" t="s">
        <v>28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27</v>
      </c>
      <c r="DG134" s="49" t="s">
        <v>28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8</v>
      </c>
    </row>
    <row r="135" spans="1:117" ht="39" x14ac:dyDescent="0.25">
      <c r="A135" s="1"/>
      <c r="B135" s="4" t="s">
        <v>16</v>
      </c>
      <c r="C135" s="3" t="s">
        <v>17</v>
      </c>
      <c r="D135" s="25" t="s">
        <v>122</v>
      </c>
      <c r="E135" s="25" t="s">
        <v>152</v>
      </c>
      <c r="F135" s="16">
        <v>0</v>
      </c>
      <c r="G135" s="16">
        <v>0</v>
      </c>
      <c r="H135" s="16">
        <v>1</v>
      </c>
      <c r="I135" s="16">
        <v>0</v>
      </c>
      <c r="J135" s="1"/>
      <c r="K135" s="4" t="s">
        <v>16</v>
      </c>
      <c r="L135" s="3" t="s">
        <v>17</v>
      </c>
      <c r="M135" s="25" t="s">
        <v>122</v>
      </c>
      <c r="N135" s="25" t="s">
        <v>152</v>
      </c>
      <c r="O135" s="16">
        <v>0</v>
      </c>
      <c r="P135" s="16">
        <v>0</v>
      </c>
      <c r="Q135" s="16">
        <v>0</v>
      </c>
      <c r="R135" s="16">
        <v>0</v>
      </c>
      <c r="S135" s="1"/>
      <c r="T135" s="4" t="s">
        <v>16</v>
      </c>
      <c r="U135" s="3" t="s">
        <v>17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2</v>
      </c>
      <c r="AA135" s="16">
        <v>8</v>
      </c>
      <c r="AB135" s="1"/>
      <c r="AC135" s="4" t="s">
        <v>16</v>
      </c>
      <c r="AD135" s="3" t="s">
        <v>17</v>
      </c>
      <c r="AE135" s="25" t="s">
        <v>122</v>
      </c>
      <c r="AF135" s="25" t="s">
        <v>152</v>
      </c>
      <c r="AG135" s="16">
        <v>0</v>
      </c>
      <c r="AH135" s="16">
        <v>0</v>
      </c>
      <c r="AI135" s="16">
        <v>0</v>
      </c>
      <c r="AJ135" s="16">
        <v>0</v>
      </c>
      <c r="AK135" s="1"/>
      <c r="AL135" s="4" t="s">
        <v>16</v>
      </c>
      <c r="AM135" s="3" t="s">
        <v>17</v>
      </c>
      <c r="AN135" s="25" t="s">
        <v>122</v>
      </c>
      <c r="AO135" s="25" t="s">
        <v>152</v>
      </c>
      <c r="AP135" s="16">
        <v>1</v>
      </c>
      <c r="AQ135" s="16">
        <v>0</v>
      </c>
      <c r="AR135" s="16">
        <v>2</v>
      </c>
      <c r="AS135" s="16">
        <v>0</v>
      </c>
      <c r="AT135" s="1"/>
      <c r="AU135" s="4" t="s">
        <v>16</v>
      </c>
      <c r="AV135" s="3" t="s">
        <v>17</v>
      </c>
      <c r="AW135" s="25" t="s">
        <v>122</v>
      </c>
      <c r="AX135" s="25" t="s">
        <v>152</v>
      </c>
      <c r="AY135" s="16">
        <v>0</v>
      </c>
      <c r="AZ135" s="16">
        <v>0</v>
      </c>
      <c r="BA135" s="16">
        <v>3</v>
      </c>
      <c r="BB135" s="16">
        <v>0</v>
      </c>
      <c r="BC135" s="1"/>
      <c r="BD135" s="4" t="s">
        <v>16</v>
      </c>
      <c r="BE135" s="3" t="s">
        <v>17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16</v>
      </c>
      <c r="BN135" s="3" t="s">
        <v>17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16</v>
      </c>
      <c r="BW135" s="3" t="s">
        <v>17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16</v>
      </c>
      <c r="CF135" s="3" t="s">
        <v>17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16</v>
      </c>
      <c r="CO135" s="3" t="s">
        <v>17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16</v>
      </c>
      <c r="CX135" s="3" t="s">
        <v>17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16</v>
      </c>
      <c r="DG135" s="49" t="s">
        <v>17</v>
      </c>
      <c r="DH135" s="54" t="s">
        <v>122</v>
      </c>
      <c r="DI135" s="55" t="s">
        <v>152</v>
      </c>
      <c r="DJ135" s="21">
        <v>0</v>
      </c>
      <c r="DK135" s="21">
        <v>0</v>
      </c>
      <c r="DL135" s="21">
        <v>2</v>
      </c>
      <c r="DM135" s="21">
        <v>3</v>
      </c>
    </row>
    <row r="136" spans="1:117" ht="39" x14ac:dyDescent="0.25">
      <c r="A136" s="1"/>
      <c r="B136" s="4" t="s">
        <v>55</v>
      </c>
      <c r="C136" s="3" t="s">
        <v>56</v>
      </c>
      <c r="D136" s="25" t="s">
        <v>122</v>
      </c>
      <c r="E136" s="25" t="s">
        <v>152</v>
      </c>
      <c r="F136" s="16">
        <v>0</v>
      </c>
      <c r="G136" s="16">
        <v>0</v>
      </c>
      <c r="H136" s="16">
        <v>0</v>
      </c>
      <c r="I136" s="16">
        <v>0</v>
      </c>
      <c r="J136" s="1"/>
      <c r="K136" s="4" t="s">
        <v>55</v>
      </c>
      <c r="L136" s="3" t="s">
        <v>56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0</v>
      </c>
      <c r="R136" s="16">
        <v>0</v>
      </c>
      <c r="S136" s="1"/>
      <c r="T136" s="4" t="s">
        <v>55</v>
      </c>
      <c r="U136" s="3" t="s">
        <v>56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0</v>
      </c>
      <c r="AA136" s="16">
        <v>0</v>
      </c>
      <c r="AB136" s="1"/>
      <c r="AC136" s="4" t="s">
        <v>55</v>
      </c>
      <c r="AD136" s="3" t="s">
        <v>56</v>
      </c>
      <c r="AE136" s="25" t="s">
        <v>122</v>
      </c>
      <c r="AF136" s="25" t="s">
        <v>152</v>
      </c>
      <c r="AG136" s="16">
        <v>0</v>
      </c>
      <c r="AH136" s="16">
        <v>0</v>
      </c>
      <c r="AI136" s="16">
        <v>0</v>
      </c>
      <c r="AJ136" s="16">
        <v>0</v>
      </c>
      <c r="AK136" s="1"/>
      <c r="AL136" s="4" t="s">
        <v>55</v>
      </c>
      <c r="AM136" s="3" t="s">
        <v>56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0</v>
      </c>
      <c r="AS136" s="16">
        <v>0</v>
      </c>
      <c r="AT136" s="1"/>
      <c r="AU136" s="4" t="s">
        <v>55</v>
      </c>
      <c r="AV136" s="3" t="s">
        <v>56</v>
      </c>
      <c r="AW136" s="25" t="s">
        <v>122</v>
      </c>
      <c r="AX136" s="25" t="s">
        <v>152</v>
      </c>
      <c r="AY136" s="16">
        <v>0</v>
      </c>
      <c r="AZ136" s="16">
        <v>0</v>
      </c>
      <c r="BA136" s="16">
        <v>0</v>
      </c>
      <c r="BB136" s="16">
        <v>0</v>
      </c>
      <c r="BC136" s="1"/>
      <c r="BD136" s="4" t="s">
        <v>55</v>
      </c>
      <c r="BE136" s="3" t="s">
        <v>56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55</v>
      </c>
      <c r="BN136" s="3" t="s">
        <v>56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55</v>
      </c>
      <c r="BW136" s="3" t="s">
        <v>56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55</v>
      </c>
      <c r="CF136" s="3" t="s">
        <v>56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55</v>
      </c>
      <c r="CO136" s="3" t="s">
        <v>56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55</v>
      </c>
      <c r="CX136" s="3" t="s">
        <v>56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55</v>
      </c>
      <c r="DG136" s="49" t="s">
        <v>56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0</v>
      </c>
      <c r="DM136" s="21">
        <v>0</v>
      </c>
    </row>
    <row r="137" spans="1:117" ht="39" x14ac:dyDescent="0.25">
      <c r="A137" s="1"/>
      <c r="B137" s="4" t="s">
        <v>3</v>
      </c>
      <c r="C137" s="3" t="s">
        <v>1</v>
      </c>
      <c r="D137" s="25" t="s">
        <v>122</v>
      </c>
      <c r="E137" s="25" t="s">
        <v>152</v>
      </c>
      <c r="F137" s="16">
        <v>1</v>
      </c>
      <c r="G137" s="16">
        <v>0</v>
      </c>
      <c r="H137" s="16">
        <v>6</v>
      </c>
      <c r="I137" s="16">
        <v>2</v>
      </c>
      <c r="J137" s="1"/>
      <c r="K137" s="4" t="s">
        <v>3</v>
      </c>
      <c r="L137" s="3" t="s">
        <v>1</v>
      </c>
      <c r="M137" s="25" t="s">
        <v>122</v>
      </c>
      <c r="N137" s="25" t="s">
        <v>152</v>
      </c>
      <c r="O137" s="16">
        <v>1</v>
      </c>
      <c r="P137" s="16">
        <v>0</v>
      </c>
      <c r="Q137" s="16">
        <v>1</v>
      </c>
      <c r="R137" s="16">
        <v>17</v>
      </c>
      <c r="S137" s="1"/>
      <c r="T137" s="4" t="s">
        <v>3</v>
      </c>
      <c r="U137" s="3" t="s">
        <v>1</v>
      </c>
      <c r="V137" s="25" t="s">
        <v>122</v>
      </c>
      <c r="W137" s="25" t="s">
        <v>152</v>
      </c>
      <c r="X137" s="16">
        <v>0</v>
      </c>
      <c r="Y137" s="16">
        <v>0</v>
      </c>
      <c r="Z137" s="16">
        <v>12</v>
      </c>
      <c r="AA137" s="16">
        <v>1</v>
      </c>
      <c r="AB137" s="1"/>
      <c r="AC137" s="4" t="s">
        <v>3</v>
      </c>
      <c r="AD137" s="3" t="s">
        <v>1</v>
      </c>
      <c r="AE137" s="25" t="s">
        <v>122</v>
      </c>
      <c r="AF137" s="25" t="s">
        <v>152</v>
      </c>
      <c r="AG137" s="16">
        <v>0</v>
      </c>
      <c r="AH137" s="16">
        <v>0</v>
      </c>
      <c r="AI137" s="16">
        <v>1</v>
      </c>
      <c r="AJ137" s="16">
        <v>2</v>
      </c>
      <c r="AK137" s="1"/>
      <c r="AL137" s="4" t="s">
        <v>3</v>
      </c>
      <c r="AM137" s="3" t="s">
        <v>1</v>
      </c>
      <c r="AN137" s="25" t="s">
        <v>122</v>
      </c>
      <c r="AO137" s="25" t="s">
        <v>152</v>
      </c>
      <c r="AP137" s="16">
        <v>0</v>
      </c>
      <c r="AQ137" s="16">
        <v>0</v>
      </c>
      <c r="AR137" s="16">
        <v>3</v>
      </c>
      <c r="AS137" s="16">
        <v>1</v>
      </c>
      <c r="AT137" s="1"/>
      <c r="AU137" s="4" t="s">
        <v>3</v>
      </c>
      <c r="AV137" s="3" t="s">
        <v>1</v>
      </c>
      <c r="AW137" s="25" t="s">
        <v>122</v>
      </c>
      <c r="AX137" s="25" t="s">
        <v>152</v>
      </c>
      <c r="AY137" s="16">
        <v>0</v>
      </c>
      <c r="AZ137" s="16">
        <v>0</v>
      </c>
      <c r="BA137" s="16">
        <v>4</v>
      </c>
      <c r="BB137" s="16">
        <v>0</v>
      </c>
      <c r="BC137" s="1"/>
      <c r="BD137" s="4" t="s">
        <v>3</v>
      </c>
      <c r="BE137" s="3" t="s">
        <v>1</v>
      </c>
      <c r="BF137" s="25" t="s">
        <v>122</v>
      </c>
      <c r="BG137" s="25" t="s">
        <v>152</v>
      </c>
      <c r="BH137" s="16">
        <v>0</v>
      </c>
      <c r="BI137" s="16">
        <v>0</v>
      </c>
      <c r="BJ137" s="16">
        <v>0</v>
      </c>
      <c r="BK137" s="16">
        <v>0</v>
      </c>
      <c r="BL137" s="1"/>
      <c r="BM137" s="4" t="s">
        <v>3</v>
      </c>
      <c r="BN137" s="3" t="s">
        <v>1</v>
      </c>
      <c r="BO137" s="25" t="s">
        <v>122</v>
      </c>
      <c r="BP137" s="25" t="s">
        <v>152</v>
      </c>
      <c r="BQ137" s="16">
        <v>0</v>
      </c>
      <c r="BR137" s="16">
        <v>0</v>
      </c>
      <c r="BS137" s="16">
        <v>0</v>
      </c>
      <c r="BT137" s="16">
        <v>0</v>
      </c>
      <c r="BU137" s="1"/>
      <c r="BV137" s="4" t="s">
        <v>3</v>
      </c>
      <c r="BW137" s="3" t="s">
        <v>1</v>
      </c>
      <c r="BX137" s="25" t="s">
        <v>122</v>
      </c>
      <c r="BY137" s="25" t="s">
        <v>152</v>
      </c>
      <c r="BZ137" s="16">
        <v>0</v>
      </c>
      <c r="CA137" s="16">
        <v>0</v>
      </c>
      <c r="CB137" s="16">
        <v>0</v>
      </c>
      <c r="CC137" s="16">
        <v>0</v>
      </c>
      <c r="CD137" s="1"/>
      <c r="CE137" s="4" t="s">
        <v>3</v>
      </c>
      <c r="CF137" s="3" t="s">
        <v>1</v>
      </c>
      <c r="CG137" s="25" t="s">
        <v>122</v>
      </c>
      <c r="CH137" s="25" t="s">
        <v>152</v>
      </c>
      <c r="CI137" s="16">
        <v>0</v>
      </c>
      <c r="CJ137" s="16">
        <v>0</v>
      </c>
      <c r="CK137" s="16">
        <v>0</v>
      </c>
      <c r="CL137" s="16">
        <v>0</v>
      </c>
      <c r="CM137" s="1"/>
      <c r="CN137" s="4" t="s">
        <v>3</v>
      </c>
      <c r="CO137" s="3" t="s">
        <v>1</v>
      </c>
      <c r="CP137" s="25" t="s">
        <v>122</v>
      </c>
      <c r="CQ137" s="25" t="s">
        <v>152</v>
      </c>
      <c r="CR137" s="16">
        <v>0</v>
      </c>
      <c r="CS137" s="16">
        <v>0</v>
      </c>
      <c r="CT137" s="16">
        <v>0</v>
      </c>
      <c r="CU137" s="16">
        <v>0</v>
      </c>
      <c r="CV137" s="1"/>
      <c r="CW137" s="4" t="s">
        <v>3</v>
      </c>
      <c r="CX137" s="3" t="s">
        <v>1</v>
      </c>
      <c r="CY137" s="25" t="s">
        <v>122</v>
      </c>
      <c r="CZ137" s="25" t="s">
        <v>152</v>
      </c>
      <c r="DA137" s="16">
        <v>0</v>
      </c>
      <c r="DB137" s="16">
        <v>0</v>
      </c>
      <c r="DC137" s="16">
        <v>0</v>
      </c>
      <c r="DD137" s="16">
        <v>0</v>
      </c>
      <c r="DE137" s="58"/>
      <c r="DF137" s="44" t="s">
        <v>3</v>
      </c>
      <c r="DG137" s="49" t="s">
        <v>1</v>
      </c>
      <c r="DH137" s="54" t="s">
        <v>122</v>
      </c>
      <c r="DI137" s="55" t="s">
        <v>152</v>
      </c>
      <c r="DJ137" s="21">
        <v>0</v>
      </c>
      <c r="DK137" s="21">
        <v>0</v>
      </c>
      <c r="DL137" s="21">
        <v>7</v>
      </c>
      <c r="DM137" s="21">
        <v>8</v>
      </c>
    </row>
    <row r="138" spans="1:117" ht="39" x14ac:dyDescent="0.25">
      <c r="A138" s="1"/>
      <c r="B138" s="4" t="s">
        <v>46</v>
      </c>
      <c r="C138" s="3" t="s">
        <v>24</v>
      </c>
      <c r="D138" s="25" t="s">
        <v>122</v>
      </c>
      <c r="E138" s="25" t="s">
        <v>152</v>
      </c>
      <c r="F138" s="16">
        <v>0</v>
      </c>
      <c r="G138" s="16">
        <v>0</v>
      </c>
      <c r="H138" s="16">
        <v>0</v>
      </c>
      <c r="I138" s="16">
        <v>0</v>
      </c>
      <c r="J138" s="1"/>
      <c r="K138" s="4" t="s">
        <v>46</v>
      </c>
      <c r="L138" s="3" t="s">
        <v>24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0</v>
      </c>
      <c r="R138" s="16">
        <v>0</v>
      </c>
      <c r="S138" s="1"/>
      <c r="T138" s="4" t="s">
        <v>46</v>
      </c>
      <c r="U138" s="3" t="s">
        <v>24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0</v>
      </c>
      <c r="AA138" s="16">
        <v>0</v>
      </c>
      <c r="AB138" s="1"/>
      <c r="AC138" s="4" t="s">
        <v>46</v>
      </c>
      <c r="AD138" s="3" t="s">
        <v>24</v>
      </c>
      <c r="AE138" s="25" t="s">
        <v>122</v>
      </c>
      <c r="AF138" s="25" t="s">
        <v>152</v>
      </c>
      <c r="AG138" s="16">
        <v>0</v>
      </c>
      <c r="AH138" s="16">
        <v>0</v>
      </c>
      <c r="AI138" s="16">
        <v>0</v>
      </c>
      <c r="AJ138" s="16">
        <v>0</v>
      </c>
      <c r="AK138" s="1"/>
      <c r="AL138" s="4" t="s">
        <v>46</v>
      </c>
      <c r="AM138" s="3" t="s">
        <v>24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0</v>
      </c>
      <c r="AS138" s="16">
        <v>0</v>
      </c>
      <c r="AT138" s="1"/>
      <c r="AU138" s="4" t="s">
        <v>46</v>
      </c>
      <c r="AV138" s="3" t="s">
        <v>24</v>
      </c>
      <c r="AW138" s="25" t="s">
        <v>122</v>
      </c>
      <c r="AX138" s="25" t="s">
        <v>152</v>
      </c>
      <c r="AY138" s="16">
        <v>0</v>
      </c>
      <c r="AZ138" s="16">
        <v>0</v>
      </c>
      <c r="BA138" s="16">
        <v>0</v>
      </c>
      <c r="BB138" s="16">
        <v>0</v>
      </c>
      <c r="BC138" s="1"/>
      <c r="BD138" s="4" t="s">
        <v>46</v>
      </c>
      <c r="BE138" s="3" t="s">
        <v>24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46</v>
      </c>
      <c r="BN138" s="3" t="s">
        <v>24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46</v>
      </c>
      <c r="BW138" s="3" t="s">
        <v>24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46</v>
      </c>
      <c r="CF138" s="3" t="s">
        <v>24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46</v>
      </c>
      <c r="CO138" s="3" t="s">
        <v>24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46</v>
      </c>
      <c r="CX138" s="3" t="s">
        <v>24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46</v>
      </c>
      <c r="DG138" s="49" t="s">
        <v>24</v>
      </c>
      <c r="DH138" s="54" t="s">
        <v>122</v>
      </c>
      <c r="DI138" s="55" t="s">
        <v>152</v>
      </c>
      <c r="DJ138" s="21">
        <v>0</v>
      </c>
      <c r="DK138" s="21">
        <v>0</v>
      </c>
      <c r="DL138" s="21">
        <v>0</v>
      </c>
      <c r="DM138" s="21">
        <v>0</v>
      </c>
    </row>
    <row r="139" spans="1:117" ht="39" x14ac:dyDescent="0.25">
      <c r="A139" s="1"/>
      <c r="B139" s="4" t="s">
        <v>18</v>
      </c>
      <c r="C139" s="3" t="s">
        <v>19</v>
      </c>
      <c r="D139" s="25" t="s">
        <v>122</v>
      </c>
      <c r="E139" s="25" t="s">
        <v>152</v>
      </c>
      <c r="F139" s="16">
        <v>2</v>
      </c>
      <c r="G139" s="16">
        <v>2</v>
      </c>
      <c r="H139" s="16">
        <v>12</v>
      </c>
      <c r="I139" s="16">
        <v>5</v>
      </c>
      <c r="J139" s="1"/>
      <c r="K139" s="4" t="s">
        <v>18</v>
      </c>
      <c r="L139" s="3" t="s">
        <v>19</v>
      </c>
      <c r="M139" s="25" t="s">
        <v>122</v>
      </c>
      <c r="N139" s="25" t="s">
        <v>152</v>
      </c>
      <c r="O139" s="16">
        <v>2</v>
      </c>
      <c r="P139" s="16">
        <v>2</v>
      </c>
      <c r="Q139" s="16">
        <v>1</v>
      </c>
      <c r="R139" s="16">
        <v>23</v>
      </c>
      <c r="S139" s="1"/>
      <c r="T139" s="4" t="s">
        <v>18</v>
      </c>
      <c r="U139" s="3" t="s">
        <v>19</v>
      </c>
      <c r="V139" s="25" t="s">
        <v>122</v>
      </c>
      <c r="W139" s="25" t="s">
        <v>152</v>
      </c>
      <c r="X139" s="16">
        <v>0</v>
      </c>
      <c r="Y139" s="16">
        <v>0</v>
      </c>
      <c r="Z139" s="16">
        <v>17</v>
      </c>
      <c r="AA139" s="16">
        <v>10</v>
      </c>
      <c r="AB139" s="1"/>
      <c r="AC139" s="4" t="s">
        <v>18</v>
      </c>
      <c r="AD139" s="3" t="s">
        <v>19</v>
      </c>
      <c r="AE139" s="25" t="s">
        <v>122</v>
      </c>
      <c r="AF139" s="25" t="s">
        <v>152</v>
      </c>
      <c r="AG139" s="16">
        <v>1</v>
      </c>
      <c r="AH139" s="16">
        <v>0</v>
      </c>
      <c r="AI139" s="16">
        <v>5</v>
      </c>
      <c r="AJ139" s="16">
        <v>13</v>
      </c>
      <c r="AK139" s="1"/>
      <c r="AL139" s="4" t="s">
        <v>18</v>
      </c>
      <c r="AM139" s="3" t="s">
        <v>19</v>
      </c>
      <c r="AN139" s="25" t="s">
        <v>122</v>
      </c>
      <c r="AO139" s="25" t="s">
        <v>152</v>
      </c>
      <c r="AP139" s="16">
        <v>2</v>
      </c>
      <c r="AQ139" s="16">
        <v>2</v>
      </c>
      <c r="AR139" s="16">
        <v>4</v>
      </c>
      <c r="AS139" s="16">
        <v>9</v>
      </c>
      <c r="AT139" s="1"/>
      <c r="AU139" s="4" t="s">
        <v>18</v>
      </c>
      <c r="AV139" s="3" t="s">
        <v>19</v>
      </c>
      <c r="AW139" s="25" t="s">
        <v>122</v>
      </c>
      <c r="AX139" s="25" t="s">
        <v>152</v>
      </c>
      <c r="AY139" s="16">
        <v>0</v>
      </c>
      <c r="AZ139" s="16">
        <v>2</v>
      </c>
      <c r="BA139" s="16">
        <v>10</v>
      </c>
      <c r="BB139" s="16">
        <v>6</v>
      </c>
      <c r="BC139" s="1"/>
      <c r="BD139" s="4" t="s">
        <v>18</v>
      </c>
      <c r="BE139" s="3" t="s">
        <v>19</v>
      </c>
      <c r="BF139" s="25" t="s">
        <v>122</v>
      </c>
      <c r="BG139" s="25" t="s">
        <v>152</v>
      </c>
      <c r="BH139" s="16">
        <v>0</v>
      </c>
      <c r="BI139" s="16">
        <v>0</v>
      </c>
      <c r="BJ139" s="16">
        <v>0</v>
      </c>
      <c r="BK139" s="16">
        <v>0</v>
      </c>
      <c r="BL139" s="1"/>
      <c r="BM139" s="4" t="s">
        <v>18</v>
      </c>
      <c r="BN139" s="3" t="s">
        <v>19</v>
      </c>
      <c r="BO139" s="25" t="s">
        <v>122</v>
      </c>
      <c r="BP139" s="25" t="s">
        <v>152</v>
      </c>
      <c r="BQ139" s="16">
        <v>0</v>
      </c>
      <c r="BR139" s="16">
        <v>0</v>
      </c>
      <c r="BS139" s="16">
        <v>0</v>
      </c>
      <c r="BT139" s="16">
        <v>0</v>
      </c>
      <c r="BU139" s="1"/>
      <c r="BV139" s="4" t="s">
        <v>18</v>
      </c>
      <c r="BW139" s="3" t="s">
        <v>19</v>
      </c>
      <c r="BX139" s="25" t="s">
        <v>122</v>
      </c>
      <c r="BY139" s="25" t="s">
        <v>152</v>
      </c>
      <c r="BZ139" s="16">
        <v>0</v>
      </c>
      <c r="CA139" s="16">
        <v>0</v>
      </c>
      <c r="CB139" s="16">
        <v>0</v>
      </c>
      <c r="CC139" s="16">
        <v>0</v>
      </c>
      <c r="CD139" s="1"/>
      <c r="CE139" s="4" t="s">
        <v>18</v>
      </c>
      <c r="CF139" s="3" t="s">
        <v>19</v>
      </c>
      <c r="CG139" s="25" t="s">
        <v>122</v>
      </c>
      <c r="CH139" s="25" t="s">
        <v>152</v>
      </c>
      <c r="CI139" s="16">
        <v>0</v>
      </c>
      <c r="CJ139" s="16">
        <v>0</v>
      </c>
      <c r="CK139" s="16">
        <v>0</v>
      </c>
      <c r="CL139" s="16">
        <v>0</v>
      </c>
      <c r="CM139" s="1"/>
      <c r="CN139" s="4" t="s">
        <v>18</v>
      </c>
      <c r="CO139" s="3" t="s">
        <v>19</v>
      </c>
      <c r="CP139" s="25" t="s">
        <v>122</v>
      </c>
      <c r="CQ139" s="25" t="s">
        <v>152</v>
      </c>
      <c r="CR139" s="16">
        <v>0</v>
      </c>
      <c r="CS139" s="16">
        <v>0</v>
      </c>
      <c r="CT139" s="16">
        <v>0</v>
      </c>
      <c r="CU139" s="16">
        <v>0</v>
      </c>
      <c r="CV139" s="1"/>
      <c r="CW139" s="4" t="s">
        <v>18</v>
      </c>
      <c r="CX139" s="3" t="s">
        <v>19</v>
      </c>
      <c r="CY139" s="25" t="s">
        <v>122</v>
      </c>
      <c r="CZ139" s="25" t="s">
        <v>152</v>
      </c>
      <c r="DA139" s="16">
        <v>0</v>
      </c>
      <c r="DB139" s="16">
        <v>0</v>
      </c>
      <c r="DC139" s="16">
        <v>0</v>
      </c>
      <c r="DD139" s="16">
        <v>0</v>
      </c>
      <c r="DE139" s="58"/>
      <c r="DF139" s="44" t="s">
        <v>18</v>
      </c>
      <c r="DG139" s="49" t="s">
        <v>19</v>
      </c>
      <c r="DH139" s="54" t="s">
        <v>122</v>
      </c>
      <c r="DI139" s="55" t="s">
        <v>152</v>
      </c>
      <c r="DJ139" s="21">
        <v>1</v>
      </c>
      <c r="DK139" s="21">
        <v>2</v>
      </c>
      <c r="DL139" s="21">
        <v>65</v>
      </c>
      <c r="DM139" s="21">
        <v>165</v>
      </c>
    </row>
    <row r="140" spans="1:117" ht="39" x14ac:dyDescent="0.25">
      <c r="A140" s="1"/>
      <c r="B140" s="4" t="s">
        <v>51</v>
      </c>
      <c r="C140" s="3" t="s">
        <v>52</v>
      </c>
      <c r="D140" s="25" t="s">
        <v>122</v>
      </c>
      <c r="E140" s="25" t="s">
        <v>152</v>
      </c>
      <c r="F140" s="16">
        <v>0</v>
      </c>
      <c r="G140" s="16">
        <v>1</v>
      </c>
      <c r="H140" s="16">
        <v>6</v>
      </c>
      <c r="I140" s="16">
        <v>5</v>
      </c>
      <c r="J140" s="1"/>
      <c r="K140" s="4" t="s">
        <v>51</v>
      </c>
      <c r="L140" s="3" t="s">
        <v>52</v>
      </c>
      <c r="M140" s="25" t="s">
        <v>122</v>
      </c>
      <c r="N140" s="25" t="s">
        <v>152</v>
      </c>
      <c r="O140" s="16">
        <v>0</v>
      </c>
      <c r="P140" s="16">
        <v>0</v>
      </c>
      <c r="Q140" s="16">
        <v>1</v>
      </c>
      <c r="R140" s="16">
        <v>11</v>
      </c>
      <c r="S140" s="1"/>
      <c r="T140" s="4" t="s">
        <v>51</v>
      </c>
      <c r="U140" s="3" t="s">
        <v>52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2</v>
      </c>
      <c r="AA140" s="16">
        <v>1</v>
      </c>
      <c r="AB140" s="1"/>
      <c r="AC140" s="4" t="s">
        <v>51</v>
      </c>
      <c r="AD140" s="3" t="s">
        <v>52</v>
      </c>
      <c r="AE140" s="25" t="s">
        <v>122</v>
      </c>
      <c r="AF140" s="25" t="s">
        <v>152</v>
      </c>
      <c r="AG140" s="16">
        <v>0</v>
      </c>
      <c r="AH140" s="16">
        <v>1</v>
      </c>
      <c r="AI140" s="16">
        <v>1</v>
      </c>
      <c r="AJ140" s="16">
        <v>7</v>
      </c>
      <c r="AK140" s="1"/>
      <c r="AL140" s="4" t="s">
        <v>51</v>
      </c>
      <c r="AM140" s="3" t="s">
        <v>52</v>
      </c>
      <c r="AN140" s="25" t="s">
        <v>122</v>
      </c>
      <c r="AO140" s="25" t="s">
        <v>152</v>
      </c>
      <c r="AP140" s="16">
        <v>0</v>
      </c>
      <c r="AQ140" s="16">
        <v>0</v>
      </c>
      <c r="AR140" s="16">
        <v>1</v>
      </c>
      <c r="AS140" s="16">
        <v>7</v>
      </c>
      <c r="AT140" s="1"/>
      <c r="AU140" s="4" t="s">
        <v>51</v>
      </c>
      <c r="AV140" s="3" t="s">
        <v>52</v>
      </c>
      <c r="AW140" s="25" t="s">
        <v>122</v>
      </c>
      <c r="AX140" s="25" t="s">
        <v>152</v>
      </c>
      <c r="AY140" s="16">
        <v>0</v>
      </c>
      <c r="AZ140" s="16">
        <v>1</v>
      </c>
      <c r="BA140" s="16">
        <v>1</v>
      </c>
      <c r="BB140" s="16">
        <v>4</v>
      </c>
      <c r="BC140" s="1"/>
      <c r="BD140" s="4" t="s">
        <v>51</v>
      </c>
      <c r="BE140" s="3" t="s">
        <v>52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51</v>
      </c>
      <c r="BN140" s="3" t="s">
        <v>52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51</v>
      </c>
      <c r="BW140" s="3" t="s">
        <v>52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51</v>
      </c>
      <c r="CF140" s="3" t="s">
        <v>52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51</v>
      </c>
      <c r="CO140" s="3" t="s">
        <v>52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51</v>
      </c>
      <c r="CX140" s="3" t="s">
        <v>52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51</v>
      </c>
      <c r="DG140" s="49" t="s">
        <v>52</v>
      </c>
      <c r="DH140" s="54" t="s">
        <v>122</v>
      </c>
      <c r="DI140" s="55" t="s">
        <v>152</v>
      </c>
      <c r="DJ140" s="21">
        <v>0</v>
      </c>
      <c r="DK140" s="21">
        <v>5</v>
      </c>
      <c r="DL140" s="21">
        <v>18</v>
      </c>
      <c r="DM140" s="21">
        <v>97</v>
      </c>
    </row>
    <row r="141" spans="1:117" s="57" customFormat="1" ht="39" x14ac:dyDescent="0.25">
      <c r="A141" s="46"/>
      <c r="B141" s="44"/>
      <c r="C141" s="49"/>
      <c r="D141" s="48"/>
      <c r="E141" s="48"/>
      <c r="F141" s="21"/>
      <c r="G141" s="21"/>
      <c r="H141" s="21"/>
      <c r="I141" s="21"/>
      <c r="J141" s="46"/>
      <c r="K141" s="44"/>
      <c r="L141" s="49"/>
      <c r="M141" s="48"/>
      <c r="N141" s="48"/>
      <c r="O141" s="21"/>
      <c r="P141" s="21"/>
      <c r="Q141" s="21"/>
      <c r="R141" s="21"/>
      <c r="S141" s="46"/>
      <c r="T141" s="44"/>
      <c r="U141" s="49"/>
      <c r="V141" s="48"/>
      <c r="W141" s="48"/>
      <c r="X141" s="21"/>
      <c r="Y141" s="21"/>
      <c r="Z141" s="21"/>
      <c r="AA141" s="21"/>
      <c r="AB141" s="46"/>
      <c r="AC141" s="44"/>
      <c r="AD141" s="49"/>
      <c r="AE141" s="48"/>
      <c r="AF141" s="48"/>
      <c r="AG141" s="21"/>
      <c r="AH141" s="21"/>
      <c r="AI141" s="21"/>
      <c r="AJ141" s="21"/>
      <c r="AK141" s="46"/>
      <c r="AL141" s="44"/>
      <c r="AM141" s="49"/>
      <c r="AN141" s="48"/>
      <c r="AO141" s="48"/>
      <c r="AP141" s="21"/>
      <c r="AQ141" s="21"/>
      <c r="AR141" s="21"/>
      <c r="AS141" s="21"/>
      <c r="AT141" s="46"/>
      <c r="AU141" s="44"/>
      <c r="AV141" s="49"/>
      <c r="AW141" s="48"/>
      <c r="AX141" s="48"/>
      <c r="AY141" s="21"/>
      <c r="AZ141" s="21"/>
      <c r="BA141" s="21"/>
      <c r="BB141" s="21"/>
      <c r="BC141" s="46"/>
      <c r="BD141" s="44"/>
      <c r="BE141" s="49"/>
      <c r="BF141" s="48"/>
      <c r="BG141" s="48"/>
      <c r="BH141" s="21"/>
      <c r="BI141" s="21"/>
      <c r="BJ141" s="21"/>
      <c r="BK141" s="21"/>
      <c r="BL141" s="46"/>
      <c r="BM141" s="44"/>
      <c r="BN141" s="49"/>
      <c r="BO141" s="48"/>
      <c r="BP141" s="48"/>
      <c r="BQ141" s="21"/>
      <c r="BR141" s="21"/>
      <c r="BS141" s="21"/>
      <c r="BT141" s="21"/>
      <c r="BU141" s="46"/>
      <c r="BV141" s="44"/>
      <c r="BW141" s="49"/>
      <c r="BX141" s="48"/>
      <c r="BY141" s="48"/>
      <c r="BZ141" s="21"/>
      <c r="CA141" s="21"/>
      <c r="CB141" s="21"/>
      <c r="CC141" s="21"/>
      <c r="CD141" s="46"/>
      <c r="CE141" s="44"/>
      <c r="CF141" s="49"/>
      <c r="CG141" s="48"/>
      <c r="CH141" s="48"/>
      <c r="CI141" s="21"/>
      <c r="CJ141" s="21"/>
      <c r="CK141" s="21"/>
      <c r="CL141" s="21"/>
      <c r="CM141" s="46"/>
      <c r="CN141" s="44"/>
      <c r="CO141" s="49"/>
      <c r="CP141" s="48"/>
      <c r="CQ141" s="48"/>
      <c r="CR141" s="21"/>
      <c r="CS141" s="21"/>
      <c r="CT141" s="21"/>
      <c r="CU141" s="21"/>
      <c r="CV141" s="46"/>
      <c r="CW141" s="44"/>
      <c r="CX141" s="49"/>
      <c r="CY141" s="48"/>
      <c r="CZ141" s="48"/>
      <c r="DA141" s="21"/>
      <c r="DB141" s="21"/>
      <c r="DC141" s="21"/>
      <c r="DD141" s="21"/>
      <c r="DE141" s="58"/>
      <c r="DF141" s="44" t="s">
        <v>88</v>
      </c>
      <c r="DG141" s="49" t="s">
        <v>24</v>
      </c>
      <c r="DH141" s="54" t="s">
        <v>122</v>
      </c>
      <c r="DI141" s="55" t="s">
        <v>152</v>
      </c>
      <c r="DJ141" s="21">
        <v>0</v>
      </c>
      <c r="DK141" s="21">
        <v>0</v>
      </c>
      <c r="DL141" s="21">
        <v>0</v>
      </c>
      <c r="DM141" s="21">
        <v>0</v>
      </c>
    </row>
    <row r="142" spans="1:117" ht="39" x14ac:dyDescent="0.25">
      <c r="A142" s="1"/>
      <c r="B142" s="4" t="s">
        <v>14</v>
      </c>
      <c r="C142" s="3" t="s">
        <v>15</v>
      </c>
      <c r="D142" s="25" t="s">
        <v>122</v>
      </c>
      <c r="E142" s="25" t="s">
        <v>152</v>
      </c>
      <c r="F142" s="16">
        <v>0</v>
      </c>
      <c r="G142" s="16">
        <v>0</v>
      </c>
      <c r="H142" s="16">
        <v>0</v>
      </c>
      <c r="I142" s="16">
        <v>0</v>
      </c>
      <c r="J142" s="1"/>
      <c r="K142" s="4" t="s">
        <v>14</v>
      </c>
      <c r="L142" s="3" t="s">
        <v>15</v>
      </c>
      <c r="M142" s="25" t="s">
        <v>122</v>
      </c>
      <c r="N142" s="25" t="s">
        <v>152</v>
      </c>
      <c r="O142" s="16">
        <v>0</v>
      </c>
      <c r="P142" s="16">
        <v>0</v>
      </c>
      <c r="Q142" s="16">
        <v>0</v>
      </c>
      <c r="R142" s="16">
        <v>0</v>
      </c>
      <c r="S142" s="1"/>
      <c r="T142" s="4" t="s">
        <v>14</v>
      </c>
      <c r="U142" s="3" t="s">
        <v>15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0</v>
      </c>
      <c r="AA142" s="16">
        <v>0</v>
      </c>
      <c r="AB142" s="1"/>
      <c r="AC142" s="4" t="s">
        <v>14</v>
      </c>
      <c r="AD142" s="3" t="s">
        <v>15</v>
      </c>
      <c r="AE142" s="25" t="s">
        <v>122</v>
      </c>
      <c r="AF142" s="25" t="s">
        <v>152</v>
      </c>
      <c r="AG142" s="16">
        <v>0</v>
      </c>
      <c r="AH142" s="16">
        <v>0</v>
      </c>
      <c r="AI142" s="16">
        <v>0</v>
      </c>
      <c r="AJ142" s="16">
        <v>0</v>
      </c>
      <c r="AK142" s="1"/>
      <c r="AL142" s="4" t="s">
        <v>14</v>
      </c>
      <c r="AM142" s="3" t="s">
        <v>15</v>
      </c>
      <c r="AN142" s="25" t="s">
        <v>122</v>
      </c>
      <c r="AO142" s="25" t="s">
        <v>152</v>
      </c>
      <c r="AP142" s="16">
        <v>0</v>
      </c>
      <c r="AQ142" s="16">
        <v>0</v>
      </c>
      <c r="AR142" s="16">
        <v>0</v>
      </c>
      <c r="AS142" s="16">
        <v>0</v>
      </c>
      <c r="AT142" s="1"/>
      <c r="AU142" s="4" t="s">
        <v>14</v>
      </c>
      <c r="AV142" s="3" t="s">
        <v>15</v>
      </c>
      <c r="AW142" s="25" t="s">
        <v>122</v>
      </c>
      <c r="AX142" s="25" t="s">
        <v>152</v>
      </c>
      <c r="AY142" s="16">
        <v>0</v>
      </c>
      <c r="AZ142" s="16">
        <v>0</v>
      </c>
      <c r="BA142" s="16">
        <v>0</v>
      </c>
      <c r="BB142" s="16">
        <v>0</v>
      </c>
      <c r="BC142" s="1"/>
      <c r="BD142" s="4" t="s">
        <v>14</v>
      </c>
      <c r="BE142" s="3" t="s">
        <v>15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14</v>
      </c>
      <c r="BN142" s="3" t="s">
        <v>15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14</v>
      </c>
      <c r="BW142" s="3" t="s">
        <v>15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14</v>
      </c>
      <c r="CF142" s="3" t="s">
        <v>15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14</v>
      </c>
      <c r="CO142" s="3" t="s">
        <v>15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14</v>
      </c>
      <c r="CX142" s="3" t="s">
        <v>15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14</v>
      </c>
      <c r="DG142" s="49" t="s">
        <v>15</v>
      </c>
      <c r="DH142" s="54" t="s">
        <v>122</v>
      </c>
      <c r="DI142" s="55" t="s">
        <v>152</v>
      </c>
      <c r="DJ142" s="21">
        <v>0</v>
      </c>
      <c r="DK142" s="21">
        <v>0</v>
      </c>
      <c r="DL142" s="21">
        <v>0</v>
      </c>
      <c r="DM142" s="21">
        <v>0</v>
      </c>
    </row>
    <row r="143" spans="1:117" ht="39" x14ac:dyDescent="0.25">
      <c r="A143" s="1"/>
      <c r="B143" s="4" t="s">
        <v>36</v>
      </c>
      <c r="C143" s="3" t="s">
        <v>37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2</v>
      </c>
      <c r="I143" s="16">
        <v>0</v>
      </c>
      <c r="J143" s="1"/>
      <c r="K143" s="4" t="s">
        <v>36</v>
      </c>
      <c r="L143" s="3" t="s">
        <v>37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1</v>
      </c>
      <c r="R143" s="16">
        <v>6</v>
      </c>
      <c r="S143" s="1"/>
      <c r="T143" s="4" t="s">
        <v>36</v>
      </c>
      <c r="U143" s="3" t="s">
        <v>37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7</v>
      </c>
      <c r="AA143" s="16">
        <v>1</v>
      </c>
      <c r="AB143" s="1"/>
      <c r="AC143" s="4" t="s">
        <v>36</v>
      </c>
      <c r="AD143" s="3" t="s">
        <v>37</v>
      </c>
      <c r="AE143" s="25" t="s">
        <v>122</v>
      </c>
      <c r="AF143" s="25" t="s">
        <v>152</v>
      </c>
      <c r="AG143" s="16">
        <v>0</v>
      </c>
      <c r="AH143" s="16">
        <v>1</v>
      </c>
      <c r="AI143" s="16">
        <v>0</v>
      </c>
      <c r="AJ143" s="16">
        <v>2</v>
      </c>
      <c r="AK143" s="1"/>
      <c r="AL143" s="4" t="s">
        <v>36</v>
      </c>
      <c r="AM143" s="3" t="s">
        <v>37</v>
      </c>
      <c r="AN143" s="25" t="s">
        <v>122</v>
      </c>
      <c r="AO143" s="25" t="s">
        <v>152</v>
      </c>
      <c r="AP143" s="16">
        <v>1</v>
      </c>
      <c r="AQ143" s="16">
        <v>0</v>
      </c>
      <c r="AR143" s="16">
        <v>3</v>
      </c>
      <c r="AS143" s="16">
        <v>2</v>
      </c>
      <c r="AT143" s="1"/>
      <c r="AU143" s="4" t="s">
        <v>36</v>
      </c>
      <c r="AV143" s="3" t="s">
        <v>37</v>
      </c>
      <c r="AW143" s="25" t="s">
        <v>122</v>
      </c>
      <c r="AX143" s="25" t="s">
        <v>152</v>
      </c>
      <c r="AY143" s="16">
        <v>1</v>
      </c>
      <c r="AZ143" s="16">
        <v>1</v>
      </c>
      <c r="BA143" s="16">
        <v>3</v>
      </c>
      <c r="BB143" s="16">
        <v>2</v>
      </c>
      <c r="BC143" s="1"/>
      <c r="BD143" s="4" t="s">
        <v>36</v>
      </c>
      <c r="BE143" s="3" t="s">
        <v>37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36</v>
      </c>
      <c r="BN143" s="3" t="s">
        <v>37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36</v>
      </c>
      <c r="BW143" s="3" t="s">
        <v>37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36</v>
      </c>
      <c r="CF143" s="3" t="s">
        <v>37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36</v>
      </c>
      <c r="CO143" s="3" t="s">
        <v>37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36</v>
      </c>
      <c r="CX143" s="3" t="s">
        <v>37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36</v>
      </c>
      <c r="DG143" s="49" t="s">
        <v>37</v>
      </c>
      <c r="DH143" s="54" t="s">
        <v>122</v>
      </c>
      <c r="DI143" s="55" t="s">
        <v>152</v>
      </c>
      <c r="DJ143" s="21">
        <v>0</v>
      </c>
      <c r="DK143" s="21">
        <v>2</v>
      </c>
      <c r="DL143" s="21">
        <v>10</v>
      </c>
      <c r="DM143" s="21">
        <v>34</v>
      </c>
    </row>
    <row r="144" spans="1:117" ht="39" x14ac:dyDescent="0.25">
      <c r="A144" s="1"/>
      <c r="B144" s="4" t="s">
        <v>49</v>
      </c>
      <c r="C144" s="3" t="s">
        <v>50</v>
      </c>
      <c r="D144" s="25" t="s">
        <v>122</v>
      </c>
      <c r="E144" s="25" t="s">
        <v>152</v>
      </c>
      <c r="F144" s="16">
        <v>1</v>
      </c>
      <c r="G144" s="16">
        <v>1</v>
      </c>
      <c r="H144" s="16">
        <v>7</v>
      </c>
      <c r="I144" s="16">
        <v>5</v>
      </c>
      <c r="J144" s="1"/>
      <c r="K144" s="4" t="s">
        <v>49</v>
      </c>
      <c r="L144" s="3" t="s">
        <v>50</v>
      </c>
      <c r="M144" s="25" t="s">
        <v>122</v>
      </c>
      <c r="N144" s="25" t="s">
        <v>152</v>
      </c>
      <c r="O144" s="16">
        <v>1</v>
      </c>
      <c r="P144" s="16">
        <v>0</v>
      </c>
      <c r="Q144" s="16">
        <v>0</v>
      </c>
      <c r="R144" s="16">
        <v>11</v>
      </c>
      <c r="S144" s="1"/>
      <c r="T144" s="4" t="s">
        <v>49</v>
      </c>
      <c r="U144" s="3" t="s">
        <v>50</v>
      </c>
      <c r="V144" s="25" t="s">
        <v>122</v>
      </c>
      <c r="W144" s="25" t="s">
        <v>152</v>
      </c>
      <c r="X144" s="16">
        <v>0</v>
      </c>
      <c r="Y144" s="16">
        <v>0</v>
      </c>
      <c r="Z144" s="16">
        <v>9</v>
      </c>
      <c r="AA144" s="16">
        <v>2</v>
      </c>
      <c r="AB144" s="1"/>
      <c r="AC144" s="4" t="s">
        <v>49</v>
      </c>
      <c r="AD144" s="3" t="s">
        <v>50</v>
      </c>
      <c r="AE144" s="25" t="s">
        <v>122</v>
      </c>
      <c r="AF144" s="25" t="s">
        <v>152</v>
      </c>
      <c r="AG144" s="16">
        <v>1</v>
      </c>
      <c r="AH144" s="16">
        <v>1</v>
      </c>
      <c r="AI144" s="16">
        <v>1</v>
      </c>
      <c r="AJ144" s="16">
        <v>6</v>
      </c>
      <c r="AK144" s="1"/>
      <c r="AL144" s="4" t="s">
        <v>49</v>
      </c>
      <c r="AM144" s="3" t="s">
        <v>50</v>
      </c>
      <c r="AN144" s="25" t="s">
        <v>122</v>
      </c>
      <c r="AO144" s="25" t="s">
        <v>152</v>
      </c>
      <c r="AP144" s="16">
        <v>0</v>
      </c>
      <c r="AQ144" s="16">
        <v>2</v>
      </c>
      <c r="AR144" s="16">
        <v>6</v>
      </c>
      <c r="AS144" s="16">
        <v>3</v>
      </c>
      <c r="AT144" s="1"/>
      <c r="AU144" s="4" t="s">
        <v>49</v>
      </c>
      <c r="AV144" s="3" t="s">
        <v>50</v>
      </c>
      <c r="AW144" s="25" t="s">
        <v>122</v>
      </c>
      <c r="AX144" s="25" t="s">
        <v>152</v>
      </c>
      <c r="AY144" s="16">
        <v>0</v>
      </c>
      <c r="AZ144" s="16">
        <v>2</v>
      </c>
      <c r="BA144" s="16">
        <v>0</v>
      </c>
      <c r="BB144" s="16">
        <v>5</v>
      </c>
      <c r="BC144" s="1"/>
      <c r="BD144" s="4" t="s">
        <v>49</v>
      </c>
      <c r="BE144" s="3" t="s">
        <v>50</v>
      </c>
      <c r="BF144" s="25" t="s">
        <v>122</v>
      </c>
      <c r="BG144" s="25" t="s">
        <v>152</v>
      </c>
      <c r="BH144" s="16">
        <v>0</v>
      </c>
      <c r="BI144" s="16">
        <v>0</v>
      </c>
      <c r="BJ144" s="16">
        <v>0</v>
      </c>
      <c r="BK144" s="16">
        <v>0</v>
      </c>
      <c r="BL144" s="1"/>
      <c r="BM144" s="4" t="s">
        <v>49</v>
      </c>
      <c r="BN144" s="3" t="s">
        <v>50</v>
      </c>
      <c r="BO144" s="25" t="s">
        <v>122</v>
      </c>
      <c r="BP144" s="25" t="s">
        <v>152</v>
      </c>
      <c r="BQ144" s="16">
        <v>0</v>
      </c>
      <c r="BR144" s="16">
        <v>0</v>
      </c>
      <c r="BS144" s="16">
        <v>0</v>
      </c>
      <c r="BT144" s="16">
        <v>0</v>
      </c>
      <c r="BU144" s="1"/>
      <c r="BV144" s="4" t="s">
        <v>49</v>
      </c>
      <c r="BW144" s="3" t="s">
        <v>50</v>
      </c>
      <c r="BX144" s="25" t="s">
        <v>122</v>
      </c>
      <c r="BY144" s="25" t="s">
        <v>152</v>
      </c>
      <c r="BZ144" s="16">
        <v>0</v>
      </c>
      <c r="CA144" s="16">
        <v>0</v>
      </c>
      <c r="CB144" s="16">
        <v>0</v>
      </c>
      <c r="CC144" s="16">
        <v>0</v>
      </c>
      <c r="CD144" s="1"/>
      <c r="CE144" s="4" t="s">
        <v>49</v>
      </c>
      <c r="CF144" s="3" t="s">
        <v>50</v>
      </c>
      <c r="CG144" s="25" t="s">
        <v>122</v>
      </c>
      <c r="CH144" s="25" t="s">
        <v>152</v>
      </c>
      <c r="CI144" s="16">
        <v>0</v>
      </c>
      <c r="CJ144" s="16">
        <v>0</v>
      </c>
      <c r="CK144" s="16">
        <v>0</v>
      </c>
      <c r="CL144" s="16">
        <v>0</v>
      </c>
      <c r="CM144" s="1"/>
      <c r="CN144" s="4" t="s">
        <v>49</v>
      </c>
      <c r="CO144" s="3" t="s">
        <v>50</v>
      </c>
      <c r="CP144" s="25" t="s">
        <v>122</v>
      </c>
      <c r="CQ144" s="25" t="s">
        <v>152</v>
      </c>
      <c r="CR144" s="16">
        <v>0</v>
      </c>
      <c r="CS144" s="16">
        <v>0</v>
      </c>
      <c r="CT144" s="16">
        <v>0</v>
      </c>
      <c r="CU144" s="16">
        <v>0</v>
      </c>
      <c r="CV144" s="1"/>
      <c r="CW144" s="4" t="s">
        <v>49</v>
      </c>
      <c r="CX144" s="3" t="s">
        <v>50</v>
      </c>
      <c r="CY144" s="25" t="s">
        <v>122</v>
      </c>
      <c r="CZ144" s="25" t="s">
        <v>152</v>
      </c>
      <c r="DA144" s="16">
        <v>0</v>
      </c>
      <c r="DB144" s="16">
        <v>0</v>
      </c>
      <c r="DC144" s="16">
        <v>0</v>
      </c>
      <c r="DD144" s="16">
        <v>0</v>
      </c>
      <c r="DE144" s="58"/>
      <c r="DF144" s="44" t="s">
        <v>49</v>
      </c>
      <c r="DG144" s="49" t="s">
        <v>50</v>
      </c>
      <c r="DH144" s="54" t="s">
        <v>122</v>
      </c>
      <c r="DI144" s="55" t="s">
        <v>152</v>
      </c>
      <c r="DJ144" s="21">
        <v>3</v>
      </c>
      <c r="DK144" s="21">
        <v>7</v>
      </c>
      <c r="DL144" s="21">
        <v>34</v>
      </c>
      <c r="DM144" s="21">
        <v>103</v>
      </c>
    </row>
    <row r="145" spans="1:117" ht="51" x14ac:dyDescent="0.25">
      <c r="A145" s="1"/>
      <c r="B145" s="4" t="s">
        <v>47</v>
      </c>
      <c r="C145" s="3" t="s">
        <v>48</v>
      </c>
      <c r="D145" s="25" t="s">
        <v>122</v>
      </c>
      <c r="E145" s="25" t="s">
        <v>152</v>
      </c>
      <c r="F145" s="16">
        <v>0</v>
      </c>
      <c r="G145" s="16">
        <v>0</v>
      </c>
      <c r="H145" s="16">
        <v>2</v>
      </c>
      <c r="I145" s="16">
        <v>0</v>
      </c>
      <c r="J145" s="1"/>
      <c r="K145" s="4" t="s">
        <v>47</v>
      </c>
      <c r="L145" s="3" t="s">
        <v>48</v>
      </c>
      <c r="M145" s="25" t="s">
        <v>122</v>
      </c>
      <c r="N145" s="25" t="s">
        <v>152</v>
      </c>
      <c r="O145" s="16">
        <v>0</v>
      </c>
      <c r="P145" s="16">
        <v>0</v>
      </c>
      <c r="Q145" s="16">
        <v>0</v>
      </c>
      <c r="R145" s="16">
        <v>0</v>
      </c>
      <c r="S145" s="1"/>
      <c r="T145" s="4" t="s">
        <v>47</v>
      </c>
      <c r="U145" s="3" t="s">
        <v>48</v>
      </c>
      <c r="V145" s="25" t="s">
        <v>122</v>
      </c>
      <c r="W145" s="25" t="s">
        <v>152</v>
      </c>
      <c r="X145" s="16">
        <v>0</v>
      </c>
      <c r="Y145" s="16">
        <v>0</v>
      </c>
      <c r="Z145" s="16">
        <v>1</v>
      </c>
      <c r="AA145" s="16">
        <v>1</v>
      </c>
      <c r="AB145" s="1"/>
      <c r="AC145" s="4" t="s">
        <v>47</v>
      </c>
      <c r="AD145" s="3" t="s">
        <v>48</v>
      </c>
      <c r="AE145" s="25" t="s">
        <v>122</v>
      </c>
      <c r="AF145" s="25" t="s">
        <v>152</v>
      </c>
      <c r="AG145" s="16">
        <v>0</v>
      </c>
      <c r="AH145" s="16">
        <v>0</v>
      </c>
      <c r="AI145" s="16">
        <v>0</v>
      </c>
      <c r="AJ145" s="16">
        <v>0</v>
      </c>
      <c r="AK145" s="1"/>
      <c r="AL145" s="4" t="s">
        <v>47</v>
      </c>
      <c r="AM145" s="3" t="s">
        <v>48</v>
      </c>
      <c r="AN145" s="25" t="s">
        <v>122</v>
      </c>
      <c r="AO145" s="25" t="s">
        <v>152</v>
      </c>
      <c r="AP145" s="16">
        <v>0</v>
      </c>
      <c r="AQ145" s="16">
        <v>0</v>
      </c>
      <c r="AR145" s="16">
        <v>0</v>
      </c>
      <c r="AS145" s="16">
        <v>0</v>
      </c>
      <c r="AT145" s="1"/>
      <c r="AU145" s="4" t="s">
        <v>47</v>
      </c>
      <c r="AV145" s="3" t="s">
        <v>48</v>
      </c>
      <c r="AW145" s="25" t="s">
        <v>122</v>
      </c>
      <c r="AX145" s="25" t="s">
        <v>152</v>
      </c>
      <c r="AY145" s="16">
        <v>0</v>
      </c>
      <c r="AZ145" s="16">
        <v>0</v>
      </c>
      <c r="BA145" s="16">
        <v>0</v>
      </c>
      <c r="BB145" s="16">
        <v>0</v>
      </c>
      <c r="BC145" s="1"/>
      <c r="BD145" s="4" t="s">
        <v>47</v>
      </c>
      <c r="BE145" s="3" t="s">
        <v>48</v>
      </c>
      <c r="BF145" s="25" t="s">
        <v>122</v>
      </c>
      <c r="BG145" s="25" t="s">
        <v>152</v>
      </c>
      <c r="BH145" s="16">
        <v>0</v>
      </c>
      <c r="BI145" s="16">
        <v>0</v>
      </c>
      <c r="BJ145" s="16">
        <v>0</v>
      </c>
      <c r="BK145" s="16">
        <v>0</v>
      </c>
      <c r="BL145" s="1"/>
      <c r="BM145" s="4" t="s">
        <v>47</v>
      </c>
      <c r="BN145" s="3" t="s">
        <v>48</v>
      </c>
      <c r="BO145" s="25" t="s">
        <v>122</v>
      </c>
      <c r="BP145" s="25" t="s">
        <v>152</v>
      </c>
      <c r="BQ145" s="16">
        <v>0</v>
      </c>
      <c r="BR145" s="16">
        <v>0</v>
      </c>
      <c r="BS145" s="16">
        <v>0</v>
      </c>
      <c r="BT145" s="16">
        <v>0</v>
      </c>
      <c r="BU145" s="1"/>
      <c r="BV145" s="4" t="s">
        <v>47</v>
      </c>
      <c r="BW145" s="3" t="s">
        <v>48</v>
      </c>
      <c r="BX145" s="25" t="s">
        <v>122</v>
      </c>
      <c r="BY145" s="25" t="s">
        <v>152</v>
      </c>
      <c r="BZ145" s="16">
        <v>0</v>
      </c>
      <c r="CA145" s="16">
        <v>0</v>
      </c>
      <c r="CB145" s="16">
        <v>0</v>
      </c>
      <c r="CC145" s="16">
        <v>0</v>
      </c>
      <c r="CD145" s="1"/>
      <c r="CE145" s="4" t="s">
        <v>47</v>
      </c>
      <c r="CF145" s="3" t="s">
        <v>48</v>
      </c>
      <c r="CG145" s="25" t="s">
        <v>122</v>
      </c>
      <c r="CH145" s="25" t="s">
        <v>152</v>
      </c>
      <c r="CI145" s="16">
        <v>0</v>
      </c>
      <c r="CJ145" s="16">
        <v>0</v>
      </c>
      <c r="CK145" s="16">
        <v>0</v>
      </c>
      <c r="CL145" s="16">
        <v>0</v>
      </c>
      <c r="CM145" s="1"/>
      <c r="CN145" s="4" t="s">
        <v>47</v>
      </c>
      <c r="CO145" s="3" t="s">
        <v>48</v>
      </c>
      <c r="CP145" s="25" t="s">
        <v>122</v>
      </c>
      <c r="CQ145" s="25" t="s">
        <v>152</v>
      </c>
      <c r="CR145" s="16">
        <v>0</v>
      </c>
      <c r="CS145" s="16">
        <v>0</v>
      </c>
      <c r="CT145" s="16">
        <v>0</v>
      </c>
      <c r="CU145" s="16">
        <v>0</v>
      </c>
      <c r="CV145" s="1"/>
      <c r="CW145" s="4" t="s">
        <v>47</v>
      </c>
      <c r="CX145" s="3" t="s">
        <v>48</v>
      </c>
      <c r="CY145" s="25" t="s">
        <v>122</v>
      </c>
      <c r="CZ145" s="25" t="s">
        <v>152</v>
      </c>
      <c r="DA145" s="16">
        <v>0</v>
      </c>
      <c r="DB145" s="16">
        <v>0</v>
      </c>
      <c r="DC145" s="16">
        <v>0</v>
      </c>
      <c r="DD145" s="16">
        <v>0</v>
      </c>
      <c r="DE145" s="58"/>
      <c r="DF145" s="44" t="s">
        <v>47</v>
      </c>
      <c r="DG145" s="49" t="s">
        <v>48</v>
      </c>
      <c r="DH145" s="54" t="s">
        <v>122</v>
      </c>
      <c r="DI145" s="55" t="s">
        <v>152</v>
      </c>
      <c r="DJ145" s="21">
        <v>0</v>
      </c>
      <c r="DK145" s="21">
        <v>1</v>
      </c>
      <c r="DL145" s="21">
        <v>0</v>
      </c>
      <c r="DM145" s="21">
        <v>4</v>
      </c>
    </row>
    <row r="146" spans="1:117" ht="39" x14ac:dyDescent="0.25">
      <c r="A146" s="1"/>
      <c r="B146" s="4" t="s">
        <v>53</v>
      </c>
      <c r="C146" s="3" t="s">
        <v>54</v>
      </c>
      <c r="D146" s="25" t="s">
        <v>122</v>
      </c>
      <c r="E146" s="25" t="s">
        <v>152</v>
      </c>
      <c r="F146" s="16">
        <v>0</v>
      </c>
      <c r="G146" s="16">
        <v>0</v>
      </c>
      <c r="H146" s="16">
        <v>1</v>
      </c>
      <c r="I146" s="16">
        <v>2</v>
      </c>
      <c r="J146" s="1"/>
      <c r="K146" s="4" t="s">
        <v>53</v>
      </c>
      <c r="L146" s="3" t="s">
        <v>54</v>
      </c>
      <c r="M146" s="25" t="s">
        <v>122</v>
      </c>
      <c r="N146" s="25" t="s">
        <v>152</v>
      </c>
      <c r="O146" s="16">
        <v>0</v>
      </c>
      <c r="P146" s="16">
        <v>0</v>
      </c>
      <c r="Q146" s="16">
        <v>0</v>
      </c>
      <c r="R146" s="16">
        <v>4</v>
      </c>
      <c r="S146" s="1"/>
      <c r="T146" s="4" t="s">
        <v>53</v>
      </c>
      <c r="U146" s="3" t="s">
        <v>54</v>
      </c>
      <c r="V146" s="25" t="s">
        <v>122</v>
      </c>
      <c r="W146" s="25" t="s">
        <v>152</v>
      </c>
      <c r="X146" s="16">
        <v>0</v>
      </c>
      <c r="Y146" s="16">
        <v>0</v>
      </c>
      <c r="Z146" s="16">
        <v>2</v>
      </c>
      <c r="AA146" s="16">
        <v>0</v>
      </c>
      <c r="AB146" s="1"/>
      <c r="AC146" s="4" t="s">
        <v>53</v>
      </c>
      <c r="AD146" s="3" t="s">
        <v>54</v>
      </c>
      <c r="AE146" s="25" t="s">
        <v>122</v>
      </c>
      <c r="AF146" s="25" t="s">
        <v>152</v>
      </c>
      <c r="AG146" s="16">
        <v>0</v>
      </c>
      <c r="AH146" s="16">
        <v>0</v>
      </c>
      <c r="AI146" s="16">
        <v>0</v>
      </c>
      <c r="AJ146" s="16">
        <v>1</v>
      </c>
      <c r="AK146" s="1"/>
      <c r="AL146" s="4" t="s">
        <v>53</v>
      </c>
      <c r="AM146" s="3" t="s">
        <v>54</v>
      </c>
      <c r="AN146" s="25" t="s">
        <v>122</v>
      </c>
      <c r="AO146" s="25" t="s">
        <v>152</v>
      </c>
      <c r="AP146" s="16">
        <v>0</v>
      </c>
      <c r="AQ146" s="16">
        <v>0</v>
      </c>
      <c r="AR146" s="16">
        <v>0</v>
      </c>
      <c r="AS146" s="16">
        <v>0</v>
      </c>
      <c r="AT146" s="1"/>
      <c r="AU146" s="4" t="s">
        <v>53</v>
      </c>
      <c r="AV146" s="3" t="s">
        <v>54</v>
      </c>
      <c r="AW146" s="25" t="s">
        <v>122</v>
      </c>
      <c r="AX146" s="25" t="s">
        <v>152</v>
      </c>
      <c r="AY146" s="16">
        <v>3</v>
      </c>
      <c r="AZ146" s="16">
        <v>0</v>
      </c>
      <c r="BA146" s="16">
        <v>0</v>
      </c>
      <c r="BB146" s="16">
        <v>0</v>
      </c>
      <c r="BC146" s="1"/>
      <c r="BD146" s="4" t="s">
        <v>53</v>
      </c>
      <c r="BE146" s="3" t="s">
        <v>54</v>
      </c>
      <c r="BF146" s="25" t="s">
        <v>122</v>
      </c>
      <c r="BG146" s="25" t="s">
        <v>152</v>
      </c>
      <c r="BH146" s="16">
        <v>0</v>
      </c>
      <c r="BI146" s="16">
        <v>0</v>
      </c>
      <c r="BJ146" s="16">
        <v>0</v>
      </c>
      <c r="BK146" s="16">
        <v>0</v>
      </c>
      <c r="BL146" s="1"/>
      <c r="BM146" s="4" t="s">
        <v>53</v>
      </c>
      <c r="BN146" s="3" t="s">
        <v>54</v>
      </c>
      <c r="BO146" s="25" t="s">
        <v>122</v>
      </c>
      <c r="BP146" s="25" t="s">
        <v>152</v>
      </c>
      <c r="BQ146" s="16">
        <v>0</v>
      </c>
      <c r="BR146" s="16">
        <v>0</v>
      </c>
      <c r="BS146" s="16">
        <v>0</v>
      </c>
      <c r="BT146" s="16">
        <v>0</v>
      </c>
      <c r="BU146" s="1"/>
      <c r="BV146" s="4" t="s">
        <v>53</v>
      </c>
      <c r="BW146" s="3" t="s">
        <v>54</v>
      </c>
      <c r="BX146" s="25" t="s">
        <v>122</v>
      </c>
      <c r="BY146" s="25" t="s">
        <v>152</v>
      </c>
      <c r="BZ146" s="16">
        <v>0</v>
      </c>
      <c r="CA146" s="16">
        <v>0</v>
      </c>
      <c r="CB146" s="16">
        <v>0</v>
      </c>
      <c r="CC146" s="16">
        <v>0</v>
      </c>
      <c r="CD146" s="1"/>
      <c r="CE146" s="4" t="s">
        <v>53</v>
      </c>
      <c r="CF146" s="3" t="s">
        <v>54</v>
      </c>
      <c r="CG146" s="25" t="s">
        <v>122</v>
      </c>
      <c r="CH146" s="25" t="s">
        <v>152</v>
      </c>
      <c r="CI146" s="16">
        <v>0</v>
      </c>
      <c r="CJ146" s="16">
        <v>0</v>
      </c>
      <c r="CK146" s="16">
        <v>0</v>
      </c>
      <c r="CL146" s="16">
        <v>0</v>
      </c>
      <c r="CM146" s="1"/>
      <c r="CN146" s="4" t="s">
        <v>53</v>
      </c>
      <c r="CO146" s="3" t="s">
        <v>54</v>
      </c>
      <c r="CP146" s="25" t="s">
        <v>122</v>
      </c>
      <c r="CQ146" s="25" t="s">
        <v>152</v>
      </c>
      <c r="CR146" s="16">
        <v>0</v>
      </c>
      <c r="CS146" s="16">
        <v>0</v>
      </c>
      <c r="CT146" s="16">
        <v>0</v>
      </c>
      <c r="CU146" s="16">
        <v>0</v>
      </c>
      <c r="CV146" s="1"/>
      <c r="CW146" s="4" t="s">
        <v>53</v>
      </c>
      <c r="CX146" s="3" t="s">
        <v>54</v>
      </c>
      <c r="CY146" s="25" t="s">
        <v>122</v>
      </c>
      <c r="CZ146" s="25" t="s">
        <v>152</v>
      </c>
      <c r="DA146" s="16">
        <v>0</v>
      </c>
      <c r="DB146" s="16">
        <v>0</v>
      </c>
      <c r="DC146" s="16">
        <v>0</v>
      </c>
      <c r="DD146" s="16">
        <v>0</v>
      </c>
      <c r="DE146" s="58"/>
      <c r="DF146" s="44" t="s">
        <v>53</v>
      </c>
      <c r="DG146" s="49" t="s">
        <v>54</v>
      </c>
      <c r="DH146" s="54" t="s">
        <v>122</v>
      </c>
      <c r="DI146" s="55" t="s">
        <v>152</v>
      </c>
      <c r="DJ146" s="21">
        <v>1</v>
      </c>
      <c r="DK146" s="21">
        <v>0</v>
      </c>
      <c r="DL146" s="21">
        <v>6</v>
      </c>
      <c r="DM146" s="21">
        <v>6</v>
      </c>
    </row>
    <row r="147" spans="1:117" ht="33.75" x14ac:dyDescent="0.25">
      <c r="A147" s="1"/>
      <c r="B147" s="4" t="s">
        <v>89</v>
      </c>
      <c r="C147" s="3" t="s">
        <v>93</v>
      </c>
      <c r="D147" s="25" t="s">
        <v>122</v>
      </c>
      <c r="E147" s="25" t="s">
        <v>152</v>
      </c>
      <c r="F147" s="16">
        <v>0</v>
      </c>
      <c r="G147" s="16">
        <v>0</v>
      </c>
      <c r="H147" s="16">
        <v>0</v>
      </c>
      <c r="I147" s="16">
        <v>0</v>
      </c>
      <c r="J147" s="1"/>
      <c r="K147" s="4" t="s">
        <v>89</v>
      </c>
      <c r="L147" s="3" t="s">
        <v>93</v>
      </c>
      <c r="M147" s="25" t="s">
        <v>122</v>
      </c>
      <c r="N147" s="25" t="s">
        <v>152</v>
      </c>
      <c r="O147" s="16">
        <v>0</v>
      </c>
      <c r="P147" s="16">
        <v>0</v>
      </c>
      <c r="Q147" s="16">
        <v>0</v>
      </c>
      <c r="R147" s="16">
        <v>0</v>
      </c>
      <c r="S147" s="1"/>
      <c r="T147" s="4" t="s">
        <v>89</v>
      </c>
      <c r="U147" s="3" t="s">
        <v>93</v>
      </c>
      <c r="V147" s="25" t="s">
        <v>122</v>
      </c>
      <c r="W147" s="25" t="s">
        <v>152</v>
      </c>
      <c r="X147" s="16">
        <v>0</v>
      </c>
      <c r="Y147" s="16">
        <v>0</v>
      </c>
      <c r="Z147" s="16">
        <v>0</v>
      </c>
      <c r="AA147" s="16">
        <v>0</v>
      </c>
      <c r="AB147" s="1"/>
      <c r="AC147" s="4" t="s">
        <v>89</v>
      </c>
      <c r="AD147" s="3" t="s">
        <v>93</v>
      </c>
      <c r="AE147" s="25" t="s">
        <v>122</v>
      </c>
      <c r="AF147" s="25" t="s">
        <v>152</v>
      </c>
      <c r="AG147" s="16">
        <v>0</v>
      </c>
      <c r="AH147" s="16">
        <v>0</v>
      </c>
      <c r="AI147" s="16">
        <v>0</v>
      </c>
      <c r="AJ147" s="16">
        <v>0</v>
      </c>
      <c r="AK147" s="1"/>
      <c r="AL147" s="4" t="s">
        <v>89</v>
      </c>
      <c r="AM147" s="3" t="s">
        <v>93</v>
      </c>
      <c r="AN147" s="25" t="s">
        <v>122</v>
      </c>
      <c r="AO147" s="25" t="s">
        <v>152</v>
      </c>
      <c r="AP147" s="16">
        <v>0</v>
      </c>
      <c r="AQ147" s="16">
        <v>0</v>
      </c>
      <c r="AR147" s="16">
        <v>0</v>
      </c>
      <c r="AS147" s="16">
        <v>0</v>
      </c>
      <c r="AT147" s="1"/>
      <c r="AU147" s="4" t="s">
        <v>89</v>
      </c>
      <c r="AV147" s="3" t="s">
        <v>93</v>
      </c>
      <c r="AW147" s="25" t="s">
        <v>122</v>
      </c>
      <c r="AX147" s="25" t="s">
        <v>152</v>
      </c>
      <c r="AY147" s="16">
        <v>0</v>
      </c>
      <c r="AZ147" s="16">
        <v>0</v>
      </c>
      <c r="BA147" s="16">
        <v>0</v>
      </c>
      <c r="BB147" s="16">
        <v>0</v>
      </c>
      <c r="BC147" s="1"/>
      <c r="BD147" s="4" t="s">
        <v>89</v>
      </c>
      <c r="BE147" s="3" t="s">
        <v>93</v>
      </c>
      <c r="BF147" s="25" t="s">
        <v>122</v>
      </c>
      <c r="BG147" s="25" t="s">
        <v>152</v>
      </c>
      <c r="BH147" s="16">
        <v>0</v>
      </c>
      <c r="BI147" s="16">
        <v>0</v>
      </c>
      <c r="BJ147" s="16">
        <v>0</v>
      </c>
      <c r="BK147" s="16">
        <v>0</v>
      </c>
      <c r="BL147" s="1"/>
      <c r="BM147" s="4" t="s">
        <v>89</v>
      </c>
      <c r="BN147" s="3" t="s">
        <v>93</v>
      </c>
      <c r="BO147" s="25" t="s">
        <v>122</v>
      </c>
      <c r="BP147" s="25" t="s">
        <v>152</v>
      </c>
      <c r="BQ147" s="16">
        <v>0</v>
      </c>
      <c r="BR147" s="16">
        <v>0</v>
      </c>
      <c r="BS147" s="16">
        <v>0</v>
      </c>
      <c r="BT147" s="16">
        <v>0</v>
      </c>
      <c r="BU147" s="1"/>
      <c r="BV147" s="4" t="s">
        <v>89</v>
      </c>
      <c r="BW147" s="3" t="s">
        <v>93</v>
      </c>
      <c r="BX147" s="25" t="s">
        <v>122</v>
      </c>
      <c r="BY147" s="25" t="s">
        <v>152</v>
      </c>
      <c r="BZ147" s="16">
        <v>0</v>
      </c>
      <c r="CA147" s="16">
        <v>0</v>
      </c>
      <c r="CB147" s="16">
        <v>0</v>
      </c>
      <c r="CC147" s="16">
        <v>0</v>
      </c>
      <c r="CD147" s="1"/>
      <c r="CE147" s="4" t="s">
        <v>89</v>
      </c>
      <c r="CF147" s="3" t="s">
        <v>93</v>
      </c>
      <c r="CG147" s="25" t="s">
        <v>122</v>
      </c>
      <c r="CH147" s="25" t="s">
        <v>152</v>
      </c>
      <c r="CI147" s="16">
        <v>0</v>
      </c>
      <c r="CJ147" s="16">
        <v>0</v>
      </c>
      <c r="CK147" s="16">
        <v>0</v>
      </c>
      <c r="CL147" s="16">
        <v>0</v>
      </c>
      <c r="CM147" s="1"/>
      <c r="CN147" s="4" t="s">
        <v>89</v>
      </c>
      <c r="CO147" s="3" t="s">
        <v>93</v>
      </c>
      <c r="CP147" s="25" t="s">
        <v>122</v>
      </c>
      <c r="CQ147" s="25" t="s">
        <v>152</v>
      </c>
      <c r="CR147" s="16">
        <v>0</v>
      </c>
      <c r="CS147" s="16">
        <v>0</v>
      </c>
      <c r="CT147" s="16">
        <v>0</v>
      </c>
      <c r="CU147" s="16">
        <v>0</v>
      </c>
      <c r="CV147" s="1"/>
      <c r="CW147" s="4" t="s">
        <v>89</v>
      </c>
      <c r="CX147" s="3" t="s">
        <v>93</v>
      </c>
      <c r="CY147" s="25" t="s">
        <v>122</v>
      </c>
      <c r="CZ147" s="25" t="s">
        <v>152</v>
      </c>
      <c r="DA147" s="16">
        <v>0</v>
      </c>
      <c r="DB147" s="16">
        <v>0</v>
      </c>
      <c r="DC147" s="16">
        <v>0</v>
      </c>
      <c r="DD147" s="16">
        <v>0</v>
      </c>
      <c r="DE147" s="58"/>
      <c r="DF147" s="44" t="s">
        <v>89</v>
      </c>
      <c r="DG147" s="49" t="s">
        <v>93</v>
      </c>
      <c r="DH147" s="48" t="s">
        <v>122</v>
      </c>
      <c r="DI147" s="55" t="s">
        <v>152</v>
      </c>
      <c r="DJ147" s="21">
        <v>0</v>
      </c>
      <c r="DK147" s="21">
        <v>0</v>
      </c>
      <c r="DL147" s="21">
        <v>0</v>
      </c>
      <c r="DM147" s="21">
        <v>0</v>
      </c>
    </row>
    <row r="148" spans="1:117" ht="25.5" hidden="1" x14ac:dyDescent="0.25">
      <c r="A148" s="1"/>
      <c r="B148" s="12" t="s">
        <v>67</v>
      </c>
      <c r="C148" s="13" t="s">
        <v>111</v>
      </c>
      <c r="D148" s="30"/>
      <c r="E148" s="17"/>
      <c r="F148" s="17">
        <f>SUM(F151:F152)</f>
        <v>2</v>
      </c>
      <c r="G148" s="17">
        <f>SUM(G151:G152)</f>
        <v>1</v>
      </c>
      <c r="H148" s="17">
        <f>SUM(H151:H152)</f>
        <v>21</v>
      </c>
      <c r="I148" s="17">
        <f>SUM(I151:I152)</f>
        <v>4</v>
      </c>
      <c r="J148" s="1"/>
      <c r="K148" s="12" t="s">
        <v>67</v>
      </c>
      <c r="L148" s="13" t="s">
        <v>111</v>
      </c>
      <c r="M148" s="30"/>
      <c r="N148" s="17"/>
      <c r="O148" s="17">
        <f>SUM(O151:O152)</f>
        <v>1</v>
      </c>
      <c r="P148" s="17">
        <f>SUM(P151:P152)</f>
        <v>0</v>
      </c>
      <c r="Q148" s="17">
        <f>SUM(Q151:Q152)</f>
        <v>0</v>
      </c>
      <c r="R148" s="17">
        <f>SUM(R151:R152)</f>
        <v>27</v>
      </c>
      <c r="S148" s="1"/>
      <c r="T148" s="12" t="s">
        <v>67</v>
      </c>
      <c r="U148" s="13" t="s">
        <v>111</v>
      </c>
      <c r="V148" s="30"/>
      <c r="W148" s="17"/>
      <c r="X148" s="17">
        <f>SUM(X151:X152)</f>
        <v>0</v>
      </c>
      <c r="Y148" s="17">
        <f>SUM(Y151:Y152)</f>
        <v>0</v>
      </c>
      <c r="Z148" s="17">
        <f>SUM(Z151:Z152)</f>
        <v>20</v>
      </c>
      <c r="AA148" s="17">
        <f>SUM(AA151:AA152)</f>
        <v>13</v>
      </c>
      <c r="AB148" s="1"/>
      <c r="AC148" s="12" t="s">
        <v>67</v>
      </c>
      <c r="AD148" s="13" t="s">
        <v>111</v>
      </c>
      <c r="AE148" s="30"/>
      <c r="AF148" s="17"/>
      <c r="AG148" s="17">
        <f>SUM(AG151:AG152)</f>
        <v>0</v>
      </c>
      <c r="AH148" s="17">
        <f>SUM(AH151:AH152)</f>
        <v>0</v>
      </c>
      <c r="AI148" s="17">
        <f>SUM(AI151:AI152)</f>
        <v>3</v>
      </c>
      <c r="AJ148" s="17">
        <f>SUM(AJ151:AJ152)</f>
        <v>11</v>
      </c>
      <c r="AK148" s="1"/>
      <c r="AL148" s="12" t="s">
        <v>67</v>
      </c>
      <c r="AM148" s="13" t="s">
        <v>111</v>
      </c>
      <c r="AN148" s="30"/>
      <c r="AO148" s="17"/>
      <c r="AP148" s="17">
        <f>SUM(AP151:AP152)</f>
        <v>1</v>
      </c>
      <c r="AQ148" s="17">
        <f>SUM(AQ151:AQ152)</f>
        <v>1</v>
      </c>
      <c r="AR148" s="17">
        <f>SUM(AR151:AR152)</f>
        <v>5</v>
      </c>
      <c r="AS148" s="17">
        <f>SUM(AS151:AS152)</f>
        <v>6</v>
      </c>
      <c r="AT148" s="1"/>
      <c r="AU148" s="12" t="s">
        <v>67</v>
      </c>
      <c r="AV148" s="13" t="s">
        <v>111</v>
      </c>
      <c r="AW148" s="30"/>
      <c r="AX148" s="17"/>
      <c r="AY148" s="17">
        <f>SUM(AY151:AY152)</f>
        <v>0</v>
      </c>
      <c r="AZ148" s="17">
        <f>SUM(AZ151:AZ152)</f>
        <v>1</v>
      </c>
      <c r="BA148" s="17">
        <f>SUM(BA151:BA152)</f>
        <v>7</v>
      </c>
      <c r="BB148" s="17">
        <f>SUM(BB151:BB152)</f>
        <v>6</v>
      </c>
      <c r="BC148" s="1"/>
      <c r="BD148" s="12" t="s">
        <v>67</v>
      </c>
      <c r="BE148" s="13" t="s">
        <v>111</v>
      </c>
      <c r="BF148" s="30"/>
      <c r="BG148" s="17"/>
      <c r="BH148" s="17">
        <f>SUM(BH151:BH152)</f>
        <v>0</v>
      </c>
      <c r="BI148" s="17">
        <f>SUM(BI151:BI152)</f>
        <v>0</v>
      </c>
      <c r="BJ148" s="17">
        <f>SUM(BJ151:BJ152)</f>
        <v>0</v>
      </c>
      <c r="BK148" s="17">
        <f>SUM(BK151:BK152)</f>
        <v>0</v>
      </c>
      <c r="BL148" s="1"/>
      <c r="BM148" s="12" t="s">
        <v>67</v>
      </c>
      <c r="BN148" s="13" t="s">
        <v>111</v>
      </c>
      <c r="BO148" s="30"/>
      <c r="BP148" s="17"/>
      <c r="BQ148" s="17">
        <f>SUM(BQ151:BQ152)</f>
        <v>0</v>
      </c>
      <c r="BR148" s="17">
        <f>SUM(BR151:BR152)</f>
        <v>0</v>
      </c>
      <c r="BS148" s="17">
        <f>SUM(BS151:BS152)</f>
        <v>0</v>
      </c>
      <c r="BT148" s="17">
        <f>SUM(BT151:BT152)</f>
        <v>0</v>
      </c>
      <c r="BU148" s="1"/>
      <c r="BV148" s="12" t="s">
        <v>67</v>
      </c>
      <c r="BW148" s="13" t="s">
        <v>111</v>
      </c>
      <c r="BX148" s="30"/>
      <c r="BY148" s="17"/>
      <c r="BZ148" s="17">
        <f>SUM(BZ151:BZ152)</f>
        <v>0</v>
      </c>
      <c r="CA148" s="17">
        <f>SUM(CA151:CA152)</f>
        <v>0</v>
      </c>
      <c r="CB148" s="17">
        <f>SUM(CB151:CB152)</f>
        <v>0</v>
      </c>
      <c r="CC148" s="17">
        <f>SUM(CC151:CC152)</f>
        <v>0</v>
      </c>
      <c r="CD148" s="1"/>
      <c r="CE148" s="12" t="s">
        <v>67</v>
      </c>
      <c r="CF148" s="13" t="s">
        <v>111</v>
      </c>
      <c r="CG148" s="30"/>
      <c r="CH148" s="17"/>
      <c r="CI148" s="17">
        <f>SUM(CI151:CI152)</f>
        <v>0</v>
      </c>
      <c r="CJ148" s="17">
        <f>SUM(CJ151:CJ152)</f>
        <v>0</v>
      </c>
      <c r="CK148" s="17">
        <f>SUM(CK151:CK152)</f>
        <v>0</v>
      </c>
      <c r="CL148" s="17">
        <f>SUM(CL151:CL152)</f>
        <v>0</v>
      </c>
      <c r="CM148" s="1"/>
      <c r="CN148" s="12" t="s">
        <v>67</v>
      </c>
      <c r="CO148" s="13" t="s">
        <v>111</v>
      </c>
      <c r="CP148" s="30"/>
      <c r="CQ148" s="17"/>
      <c r="CR148" s="17">
        <f>SUM(CR151:CR152)</f>
        <v>0</v>
      </c>
      <c r="CS148" s="17">
        <f>SUM(CS151:CS152)</f>
        <v>0</v>
      </c>
      <c r="CT148" s="17">
        <f>SUM(CT151:CT152)</f>
        <v>0</v>
      </c>
      <c r="CU148" s="17">
        <f>SUM(CU151:CU152)</f>
        <v>0</v>
      </c>
      <c r="CV148" s="1"/>
      <c r="CW148" s="12" t="s">
        <v>67</v>
      </c>
      <c r="CX148" s="13" t="s">
        <v>111</v>
      </c>
      <c r="CY148" s="30"/>
      <c r="CZ148" s="17"/>
      <c r="DA148" s="17">
        <f>SUM(DA151:DA152)</f>
        <v>0</v>
      </c>
      <c r="DB148" s="17">
        <f>SUM(DB151:DB152)</f>
        <v>0</v>
      </c>
      <c r="DC148" s="17">
        <f>SUM(DC151:DC152)</f>
        <v>0</v>
      </c>
      <c r="DD148" s="17">
        <f>SUM(DD151:DD152)</f>
        <v>0</v>
      </c>
      <c r="DE148" s="1"/>
      <c r="DF148" s="45" t="s">
        <v>67</v>
      </c>
      <c r="DG148" s="60" t="s">
        <v>155</v>
      </c>
      <c r="DH148" s="56"/>
      <c r="DI148" s="55"/>
      <c r="DJ148" s="21"/>
      <c r="DK148" s="21"/>
      <c r="DL148" s="21"/>
      <c r="DM148" s="21"/>
    </row>
    <row r="149" spans="1:117" hidden="1" x14ac:dyDescent="0.25">
      <c r="A149" s="1"/>
      <c r="B149" s="9"/>
      <c r="C149" s="9" t="s">
        <v>96</v>
      </c>
      <c r="D149" s="29"/>
      <c r="E149" s="16"/>
      <c r="F149" s="16"/>
      <c r="G149" s="16"/>
      <c r="H149" s="16"/>
      <c r="I149" s="16"/>
      <c r="J149" s="1"/>
      <c r="K149" s="9"/>
      <c r="L149" s="9" t="s">
        <v>96</v>
      </c>
      <c r="M149" s="29"/>
      <c r="N149" s="16"/>
      <c r="O149" s="16"/>
      <c r="P149" s="16"/>
      <c r="Q149" s="16"/>
      <c r="R149" s="16"/>
      <c r="S149" s="1"/>
      <c r="T149" s="10"/>
      <c r="U149" s="9" t="s">
        <v>96</v>
      </c>
      <c r="V149" s="29"/>
      <c r="W149" s="16"/>
      <c r="X149" s="16"/>
      <c r="Y149" s="16"/>
      <c r="Z149" s="16"/>
      <c r="AA149" s="16"/>
      <c r="AB149" s="1"/>
      <c r="AC149" s="10"/>
      <c r="AD149" s="9" t="s">
        <v>96</v>
      </c>
      <c r="AE149" s="29"/>
      <c r="AF149" s="16"/>
      <c r="AG149" s="16"/>
      <c r="AH149" s="16"/>
      <c r="AI149" s="16"/>
      <c r="AJ149" s="16"/>
      <c r="AK149" s="1"/>
      <c r="AL149" s="10"/>
      <c r="AM149" s="9" t="s">
        <v>96</v>
      </c>
      <c r="AN149" s="29"/>
      <c r="AO149" s="16"/>
      <c r="AP149" s="16"/>
      <c r="AQ149" s="16"/>
      <c r="AR149" s="16"/>
      <c r="AS149" s="16"/>
      <c r="AT149" s="1"/>
      <c r="AU149" s="10"/>
      <c r="AV149" s="9" t="s">
        <v>96</v>
      </c>
      <c r="AW149" s="29"/>
      <c r="AX149" s="16"/>
      <c r="AY149" s="16"/>
      <c r="AZ149" s="16"/>
      <c r="BA149" s="16"/>
      <c r="BB149" s="16"/>
      <c r="BC149" s="1"/>
      <c r="BD149" s="10"/>
      <c r="BE149" s="9" t="s">
        <v>96</v>
      </c>
      <c r="BF149" s="29"/>
      <c r="BG149" s="16"/>
      <c r="BH149" s="16"/>
      <c r="BI149" s="16"/>
      <c r="BJ149" s="16"/>
      <c r="BK149" s="16"/>
      <c r="BL149" s="1"/>
      <c r="BM149" s="10"/>
      <c r="BN149" s="9" t="s">
        <v>96</v>
      </c>
      <c r="BO149" s="29"/>
      <c r="BP149" s="16"/>
      <c r="BQ149" s="16"/>
      <c r="BR149" s="16"/>
      <c r="BS149" s="16"/>
      <c r="BT149" s="16"/>
      <c r="BU149" s="1"/>
      <c r="BV149" s="10"/>
      <c r="BW149" s="9" t="s">
        <v>96</v>
      </c>
      <c r="BX149" s="29"/>
      <c r="BY149" s="16"/>
      <c r="BZ149" s="16"/>
      <c r="CA149" s="16"/>
      <c r="CB149" s="16"/>
      <c r="CC149" s="16"/>
      <c r="CD149" s="1"/>
      <c r="CE149" s="10"/>
      <c r="CF149" s="9" t="s">
        <v>96</v>
      </c>
      <c r="CG149" s="29"/>
      <c r="CH149" s="16"/>
      <c r="CI149" s="16"/>
      <c r="CJ149" s="16"/>
      <c r="CK149" s="16"/>
      <c r="CL149" s="16"/>
      <c r="CM149" s="1"/>
      <c r="CN149" s="10"/>
      <c r="CO149" s="9" t="s">
        <v>96</v>
      </c>
      <c r="CP149" s="29"/>
      <c r="CQ149" s="16"/>
      <c r="CR149" s="16"/>
      <c r="CS149" s="16"/>
      <c r="CT149" s="16"/>
      <c r="CU149" s="16"/>
      <c r="CV149" s="1"/>
      <c r="CW149" s="10"/>
      <c r="CX149" s="9" t="s">
        <v>96</v>
      </c>
      <c r="CY149" s="29"/>
      <c r="CZ149" s="16"/>
      <c r="DA149" s="16"/>
      <c r="DB149" s="16"/>
      <c r="DC149" s="16"/>
      <c r="DD149" s="16"/>
      <c r="DE149" s="1"/>
      <c r="DF149" s="45"/>
      <c r="DG149" s="60" t="s">
        <v>96</v>
      </c>
      <c r="DH149" s="56"/>
      <c r="DI149" s="55"/>
      <c r="DJ149" s="21"/>
      <c r="DK149" s="21"/>
      <c r="DL149" s="21"/>
      <c r="DM149" s="21"/>
    </row>
    <row r="150" spans="1:117" ht="38.25" x14ac:dyDescent="0.25">
      <c r="A150" s="1"/>
      <c r="B150" s="9"/>
      <c r="C150" s="9"/>
      <c r="D150" s="29"/>
      <c r="E150" s="16"/>
      <c r="F150" s="16"/>
      <c r="G150" s="16"/>
      <c r="H150" s="16"/>
      <c r="I150" s="16"/>
      <c r="J150" s="1"/>
      <c r="K150" s="9"/>
      <c r="L150" s="9"/>
      <c r="M150" s="29"/>
      <c r="N150" s="16"/>
      <c r="O150" s="16"/>
      <c r="P150" s="16"/>
      <c r="Q150" s="16"/>
      <c r="R150" s="16"/>
      <c r="S150" s="1"/>
      <c r="T150" s="10"/>
      <c r="U150" s="9"/>
      <c r="V150" s="29"/>
      <c r="W150" s="16"/>
      <c r="X150" s="16"/>
      <c r="Y150" s="16"/>
      <c r="Z150" s="16"/>
      <c r="AA150" s="16"/>
      <c r="AB150" s="1"/>
      <c r="AC150" s="10"/>
      <c r="AD150" s="9"/>
      <c r="AE150" s="29"/>
      <c r="AF150" s="16"/>
      <c r="AG150" s="16"/>
      <c r="AH150" s="16"/>
      <c r="AI150" s="16"/>
      <c r="AJ150" s="16"/>
      <c r="AK150" s="1"/>
      <c r="AL150" s="10"/>
      <c r="AM150" s="9"/>
      <c r="AN150" s="29"/>
      <c r="AO150" s="16"/>
      <c r="AP150" s="16"/>
      <c r="AQ150" s="16"/>
      <c r="AR150" s="16"/>
      <c r="AS150" s="16"/>
      <c r="AT150" s="1"/>
      <c r="AU150" s="10"/>
      <c r="AV150" s="9"/>
      <c r="AW150" s="29"/>
      <c r="AX150" s="16"/>
      <c r="AY150" s="16"/>
      <c r="AZ150" s="16"/>
      <c r="BA150" s="16"/>
      <c r="BB150" s="16"/>
      <c r="BC150" s="1"/>
      <c r="BD150" s="10"/>
      <c r="BE150" s="9"/>
      <c r="BF150" s="29"/>
      <c r="BG150" s="16"/>
      <c r="BH150" s="16"/>
      <c r="BI150" s="16"/>
      <c r="BJ150" s="16"/>
      <c r="BK150" s="16"/>
      <c r="BL150" s="1"/>
      <c r="BM150" s="10"/>
      <c r="BN150" s="9"/>
      <c r="BO150" s="29"/>
      <c r="BP150" s="16"/>
      <c r="BQ150" s="16"/>
      <c r="BR150" s="16"/>
      <c r="BS150" s="16"/>
      <c r="BT150" s="16"/>
      <c r="BU150" s="1"/>
      <c r="BV150" s="10"/>
      <c r="BW150" s="9"/>
      <c r="BX150" s="29"/>
      <c r="BY150" s="16"/>
      <c r="BZ150" s="16"/>
      <c r="CA150" s="16"/>
      <c r="CB150" s="16"/>
      <c r="CC150" s="16"/>
      <c r="CD150" s="1"/>
      <c r="CE150" s="10"/>
      <c r="CF150" s="9"/>
      <c r="CG150" s="29"/>
      <c r="CH150" s="16"/>
      <c r="CI150" s="16"/>
      <c r="CJ150" s="16"/>
      <c r="CK150" s="16"/>
      <c r="CL150" s="16"/>
      <c r="CM150" s="1"/>
      <c r="CN150" s="10"/>
      <c r="CO150" s="9"/>
      <c r="CP150" s="29"/>
      <c r="CQ150" s="16"/>
      <c r="CR150" s="16"/>
      <c r="CS150" s="16"/>
      <c r="CT150" s="16"/>
      <c r="CU150" s="16"/>
      <c r="CV150" s="1"/>
      <c r="CW150" s="10"/>
      <c r="CX150" s="9"/>
      <c r="CY150" s="29"/>
      <c r="CZ150" s="16"/>
      <c r="DA150" s="16"/>
      <c r="DB150" s="16"/>
      <c r="DC150" s="16"/>
      <c r="DD150" s="16"/>
      <c r="DE150" s="1"/>
      <c r="DF150" s="44" t="s">
        <v>161</v>
      </c>
      <c r="DG150" s="49" t="s">
        <v>29</v>
      </c>
      <c r="DH150" s="49" t="s">
        <v>123</v>
      </c>
      <c r="DI150" s="55" t="s">
        <v>152</v>
      </c>
      <c r="DJ150" s="21">
        <v>0</v>
      </c>
      <c r="DK150" s="21">
        <v>0</v>
      </c>
      <c r="DL150" s="21">
        <v>2</v>
      </c>
      <c r="DM150" s="21">
        <v>1</v>
      </c>
    </row>
    <row r="151" spans="1:117" ht="38.25" x14ac:dyDescent="0.25">
      <c r="A151" s="1"/>
      <c r="B151" s="4" t="s">
        <v>40</v>
      </c>
      <c r="C151" s="3" t="s">
        <v>41</v>
      </c>
      <c r="D151" s="25" t="s">
        <v>123</v>
      </c>
      <c r="E151" s="25" t="s">
        <v>152</v>
      </c>
      <c r="F151" s="16">
        <v>2</v>
      </c>
      <c r="G151" s="16">
        <v>1</v>
      </c>
      <c r="H151" s="16">
        <v>21</v>
      </c>
      <c r="I151" s="16">
        <v>4</v>
      </c>
      <c r="J151" s="1"/>
      <c r="K151" s="4" t="s">
        <v>40</v>
      </c>
      <c r="L151" s="3" t="s">
        <v>41</v>
      </c>
      <c r="M151" s="25" t="s">
        <v>123</v>
      </c>
      <c r="N151" s="25" t="s">
        <v>152</v>
      </c>
      <c r="O151" s="16">
        <v>1</v>
      </c>
      <c r="P151" s="16">
        <v>0</v>
      </c>
      <c r="Q151" s="16">
        <v>0</v>
      </c>
      <c r="R151" s="16">
        <v>27</v>
      </c>
      <c r="S151" s="1"/>
      <c r="T151" s="4" t="s">
        <v>40</v>
      </c>
      <c r="U151" s="3" t="s">
        <v>41</v>
      </c>
      <c r="V151" s="25" t="s">
        <v>123</v>
      </c>
      <c r="W151" s="25" t="s">
        <v>152</v>
      </c>
      <c r="X151" s="16">
        <v>0</v>
      </c>
      <c r="Y151" s="16">
        <v>0</v>
      </c>
      <c r="Z151" s="16">
        <v>20</v>
      </c>
      <c r="AA151" s="16">
        <v>13</v>
      </c>
      <c r="AB151" s="1"/>
      <c r="AC151" s="4" t="s">
        <v>40</v>
      </c>
      <c r="AD151" s="3" t="s">
        <v>41</v>
      </c>
      <c r="AE151" s="25" t="s">
        <v>123</v>
      </c>
      <c r="AF151" s="25" t="s">
        <v>152</v>
      </c>
      <c r="AG151" s="16">
        <v>0</v>
      </c>
      <c r="AH151" s="16">
        <v>0</v>
      </c>
      <c r="AI151" s="16">
        <v>3</v>
      </c>
      <c r="AJ151" s="16">
        <v>11</v>
      </c>
      <c r="AK151" s="1"/>
      <c r="AL151" s="4" t="s">
        <v>40</v>
      </c>
      <c r="AM151" s="3" t="s">
        <v>41</v>
      </c>
      <c r="AN151" s="25" t="s">
        <v>123</v>
      </c>
      <c r="AO151" s="25" t="s">
        <v>152</v>
      </c>
      <c r="AP151" s="16">
        <v>1</v>
      </c>
      <c r="AQ151" s="16">
        <v>0</v>
      </c>
      <c r="AR151" s="16">
        <v>5</v>
      </c>
      <c r="AS151" s="16">
        <v>6</v>
      </c>
      <c r="AT151" s="1"/>
      <c r="AU151" s="4" t="s">
        <v>40</v>
      </c>
      <c r="AV151" s="3" t="s">
        <v>41</v>
      </c>
      <c r="AW151" s="25" t="s">
        <v>123</v>
      </c>
      <c r="AX151" s="25" t="s">
        <v>152</v>
      </c>
      <c r="AY151" s="16">
        <v>0</v>
      </c>
      <c r="AZ151" s="16">
        <v>1</v>
      </c>
      <c r="BA151" s="16">
        <v>7</v>
      </c>
      <c r="BB151" s="16">
        <v>6</v>
      </c>
      <c r="BC151" s="1"/>
      <c r="BD151" s="4" t="s">
        <v>40</v>
      </c>
      <c r="BE151" s="3" t="s">
        <v>41</v>
      </c>
      <c r="BF151" s="25" t="s">
        <v>123</v>
      </c>
      <c r="BG151" s="25" t="s">
        <v>152</v>
      </c>
      <c r="BH151" s="16">
        <v>0</v>
      </c>
      <c r="BI151" s="16">
        <v>0</v>
      </c>
      <c r="BJ151" s="16">
        <v>0</v>
      </c>
      <c r="BK151" s="16">
        <v>0</v>
      </c>
      <c r="BL151" s="1"/>
      <c r="BM151" s="4" t="s">
        <v>40</v>
      </c>
      <c r="BN151" s="3" t="s">
        <v>41</v>
      </c>
      <c r="BO151" s="25" t="s">
        <v>123</v>
      </c>
      <c r="BP151" s="25" t="s">
        <v>152</v>
      </c>
      <c r="BQ151" s="16">
        <v>0</v>
      </c>
      <c r="BR151" s="16">
        <v>0</v>
      </c>
      <c r="BS151" s="16">
        <v>0</v>
      </c>
      <c r="BT151" s="16">
        <v>0</v>
      </c>
      <c r="BU151" s="1"/>
      <c r="BV151" s="4" t="s">
        <v>40</v>
      </c>
      <c r="BW151" s="3" t="s">
        <v>41</v>
      </c>
      <c r="BX151" s="25" t="s">
        <v>123</v>
      </c>
      <c r="BY151" s="25" t="s">
        <v>152</v>
      </c>
      <c r="BZ151" s="16">
        <v>0</v>
      </c>
      <c r="CA151" s="16">
        <v>0</v>
      </c>
      <c r="CB151" s="16">
        <v>0</v>
      </c>
      <c r="CC151" s="16">
        <v>0</v>
      </c>
      <c r="CD151" s="1"/>
      <c r="CE151" s="4" t="s">
        <v>40</v>
      </c>
      <c r="CF151" s="3" t="s">
        <v>41</v>
      </c>
      <c r="CG151" s="25" t="s">
        <v>123</v>
      </c>
      <c r="CH151" s="25" t="s">
        <v>152</v>
      </c>
      <c r="CI151" s="16">
        <v>0</v>
      </c>
      <c r="CJ151" s="16">
        <v>0</v>
      </c>
      <c r="CK151" s="16">
        <v>0</v>
      </c>
      <c r="CL151" s="16">
        <v>0</v>
      </c>
      <c r="CM151" s="1"/>
      <c r="CN151" s="4" t="s">
        <v>40</v>
      </c>
      <c r="CO151" s="3" t="s">
        <v>41</v>
      </c>
      <c r="CP151" s="25" t="s">
        <v>123</v>
      </c>
      <c r="CQ151" s="25" t="s">
        <v>152</v>
      </c>
      <c r="CR151" s="16">
        <v>0</v>
      </c>
      <c r="CS151" s="16">
        <v>0</v>
      </c>
      <c r="CT151" s="16">
        <v>0</v>
      </c>
      <c r="CU151" s="16">
        <v>0</v>
      </c>
      <c r="CV151" s="1"/>
      <c r="CW151" s="4" t="s">
        <v>40</v>
      </c>
      <c r="CX151" s="3" t="s">
        <v>41</v>
      </c>
      <c r="CY151" s="25" t="s">
        <v>123</v>
      </c>
      <c r="CZ151" s="25" t="s">
        <v>152</v>
      </c>
      <c r="DA151" s="16">
        <v>0</v>
      </c>
      <c r="DB151" s="16">
        <v>0</v>
      </c>
      <c r="DC151" s="16">
        <v>0</v>
      </c>
      <c r="DD151" s="16">
        <v>0</v>
      </c>
      <c r="DE151" s="1"/>
      <c r="DF151" s="44" t="s">
        <v>40</v>
      </c>
      <c r="DG151" s="49" t="s">
        <v>41</v>
      </c>
      <c r="DH151" s="55" t="s">
        <v>123</v>
      </c>
      <c r="DI151" s="55" t="s">
        <v>152</v>
      </c>
      <c r="DJ151" s="21">
        <v>5</v>
      </c>
      <c r="DK151" s="21">
        <v>11</v>
      </c>
      <c r="DL151" s="21">
        <v>119</v>
      </c>
      <c r="DM151" s="21">
        <v>169</v>
      </c>
    </row>
    <row r="152" spans="1:117" ht="38.25" x14ac:dyDescent="0.25">
      <c r="A152" s="1"/>
      <c r="B152" s="4" t="s">
        <v>42</v>
      </c>
      <c r="C152" s="3" t="s">
        <v>43</v>
      </c>
      <c r="D152" s="25" t="s">
        <v>123</v>
      </c>
      <c r="E152" s="25" t="s">
        <v>152</v>
      </c>
      <c r="F152" s="16">
        <v>0</v>
      </c>
      <c r="G152" s="16">
        <v>0</v>
      </c>
      <c r="H152" s="16">
        <v>0</v>
      </c>
      <c r="I152" s="16">
        <v>0</v>
      </c>
      <c r="J152" s="1"/>
      <c r="K152" s="4" t="s">
        <v>42</v>
      </c>
      <c r="L152" s="3" t="s">
        <v>43</v>
      </c>
      <c r="M152" s="25" t="s">
        <v>123</v>
      </c>
      <c r="N152" s="25" t="s">
        <v>152</v>
      </c>
      <c r="O152" s="16">
        <v>0</v>
      </c>
      <c r="P152" s="16">
        <v>0</v>
      </c>
      <c r="Q152" s="16">
        <v>0</v>
      </c>
      <c r="R152" s="16">
        <v>0</v>
      </c>
      <c r="S152" s="1"/>
      <c r="T152" s="4" t="s">
        <v>42</v>
      </c>
      <c r="U152" s="3" t="s">
        <v>43</v>
      </c>
      <c r="V152" s="25" t="s">
        <v>123</v>
      </c>
      <c r="W152" s="25" t="s">
        <v>152</v>
      </c>
      <c r="X152" s="16">
        <v>0</v>
      </c>
      <c r="Y152" s="16">
        <v>0</v>
      </c>
      <c r="Z152" s="16">
        <v>0</v>
      </c>
      <c r="AA152" s="16">
        <v>0</v>
      </c>
      <c r="AB152" s="1"/>
      <c r="AC152" s="4" t="s">
        <v>42</v>
      </c>
      <c r="AD152" s="3" t="s">
        <v>43</v>
      </c>
      <c r="AE152" s="25" t="s">
        <v>123</v>
      </c>
      <c r="AF152" s="25" t="s">
        <v>152</v>
      </c>
      <c r="AG152" s="16">
        <v>0</v>
      </c>
      <c r="AH152" s="16">
        <v>0</v>
      </c>
      <c r="AI152" s="16">
        <v>0</v>
      </c>
      <c r="AJ152" s="16">
        <v>0</v>
      </c>
      <c r="AK152" s="1"/>
      <c r="AL152" s="4" t="s">
        <v>42</v>
      </c>
      <c r="AM152" s="3" t="s">
        <v>43</v>
      </c>
      <c r="AN152" s="25" t="s">
        <v>123</v>
      </c>
      <c r="AO152" s="25" t="s">
        <v>152</v>
      </c>
      <c r="AP152" s="16">
        <v>0</v>
      </c>
      <c r="AQ152" s="16">
        <v>1</v>
      </c>
      <c r="AR152" s="16">
        <v>0</v>
      </c>
      <c r="AS152" s="16">
        <v>0</v>
      </c>
      <c r="AT152" s="1"/>
      <c r="AU152" s="4" t="s">
        <v>42</v>
      </c>
      <c r="AV152" s="3" t="s">
        <v>43</v>
      </c>
      <c r="AW152" s="25" t="s">
        <v>123</v>
      </c>
      <c r="AX152" s="25" t="s">
        <v>152</v>
      </c>
      <c r="AY152" s="16">
        <v>0</v>
      </c>
      <c r="AZ152" s="16">
        <v>0</v>
      </c>
      <c r="BA152" s="16">
        <v>0</v>
      </c>
      <c r="BB152" s="16">
        <v>0</v>
      </c>
      <c r="BC152" s="1"/>
      <c r="BD152" s="4" t="s">
        <v>42</v>
      </c>
      <c r="BE152" s="3" t="s">
        <v>43</v>
      </c>
      <c r="BF152" s="25" t="s">
        <v>123</v>
      </c>
      <c r="BG152" s="25" t="s">
        <v>152</v>
      </c>
      <c r="BH152" s="16">
        <v>0</v>
      </c>
      <c r="BI152" s="16">
        <v>0</v>
      </c>
      <c r="BJ152" s="16">
        <v>0</v>
      </c>
      <c r="BK152" s="16">
        <v>0</v>
      </c>
      <c r="BL152" s="1"/>
      <c r="BM152" s="4" t="s">
        <v>42</v>
      </c>
      <c r="BN152" s="3" t="s">
        <v>43</v>
      </c>
      <c r="BO152" s="25" t="s">
        <v>123</v>
      </c>
      <c r="BP152" s="25" t="s">
        <v>152</v>
      </c>
      <c r="BQ152" s="16">
        <v>0</v>
      </c>
      <c r="BR152" s="16">
        <v>0</v>
      </c>
      <c r="BS152" s="16">
        <v>0</v>
      </c>
      <c r="BT152" s="16">
        <v>0</v>
      </c>
      <c r="BU152" s="1"/>
      <c r="BV152" s="4" t="s">
        <v>42</v>
      </c>
      <c r="BW152" s="3" t="s">
        <v>43</v>
      </c>
      <c r="BX152" s="25" t="s">
        <v>123</v>
      </c>
      <c r="BY152" s="25" t="s">
        <v>152</v>
      </c>
      <c r="BZ152" s="16">
        <v>0</v>
      </c>
      <c r="CA152" s="16">
        <v>0</v>
      </c>
      <c r="CB152" s="16">
        <v>0</v>
      </c>
      <c r="CC152" s="16">
        <v>0</v>
      </c>
      <c r="CD152" s="1"/>
      <c r="CE152" s="4" t="s">
        <v>42</v>
      </c>
      <c r="CF152" s="3" t="s">
        <v>43</v>
      </c>
      <c r="CG152" s="25" t="s">
        <v>123</v>
      </c>
      <c r="CH152" s="25" t="s">
        <v>152</v>
      </c>
      <c r="CI152" s="16">
        <v>0</v>
      </c>
      <c r="CJ152" s="16">
        <v>0</v>
      </c>
      <c r="CK152" s="16">
        <v>0</v>
      </c>
      <c r="CL152" s="16">
        <v>0</v>
      </c>
      <c r="CM152" s="1"/>
      <c r="CN152" s="4" t="s">
        <v>42</v>
      </c>
      <c r="CO152" s="3" t="s">
        <v>43</v>
      </c>
      <c r="CP152" s="25" t="s">
        <v>123</v>
      </c>
      <c r="CQ152" s="25" t="s">
        <v>152</v>
      </c>
      <c r="CR152" s="16">
        <v>0</v>
      </c>
      <c r="CS152" s="16">
        <v>0</v>
      </c>
      <c r="CT152" s="16">
        <v>0</v>
      </c>
      <c r="CU152" s="16">
        <v>0</v>
      </c>
      <c r="CV152" s="1"/>
      <c r="CW152" s="4" t="s">
        <v>42</v>
      </c>
      <c r="CX152" s="3" t="s">
        <v>43</v>
      </c>
      <c r="CY152" s="25" t="s">
        <v>123</v>
      </c>
      <c r="CZ152" s="25" t="s">
        <v>152</v>
      </c>
      <c r="DA152" s="16">
        <v>0</v>
      </c>
      <c r="DB152" s="16">
        <v>0</v>
      </c>
      <c r="DC152" s="16">
        <v>0</v>
      </c>
      <c r="DD152" s="16">
        <v>0</v>
      </c>
      <c r="DE152" s="1"/>
      <c r="DF152" s="44" t="s">
        <v>42</v>
      </c>
      <c r="DG152" s="49" t="s">
        <v>43</v>
      </c>
      <c r="DH152" s="55" t="s">
        <v>123</v>
      </c>
      <c r="DI152" s="55" t="s">
        <v>152</v>
      </c>
      <c r="DJ152" s="21">
        <v>0</v>
      </c>
      <c r="DK152" s="21">
        <v>0</v>
      </c>
      <c r="DL152" s="21">
        <v>0</v>
      </c>
      <c r="DM152" s="21">
        <v>0</v>
      </c>
    </row>
    <row r="153" spans="1:117" ht="25.5" hidden="1" x14ac:dyDescent="0.25">
      <c r="A153" s="1"/>
      <c r="B153" s="12" t="s">
        <v>67</v>
      </c>
      <c r="C153" s="13" t="s">
        <v>112</v>
      </c>
      <c r="D153" s="30"/>
      <c r="E153" s="17"/>
      <c r="F153" s="17">
        <f>SUM(F155:F168)</f>
        <v>1</v>
      </c>
      <c r="G153" s="17">
        <f>SUM(G155:G168)</f>
        <v>0</v>
      </c>
      <c r="H153" s="17">
        <f>SUM(H155:H168)</f>
        <v>14</v>
      </c>
      <c r="I153" s="17">
        <f>SUM(I155:I168)</f>
        <v>18</v>
      </c>
      <c r="J153" s="1"/>
      <c r="K153" s="12" t="s">
        <v>67</v>
      </c>
      <c r="L153" s="13" t="s">
        <v>112</v>
      </c>
      <c r="M153" s="30"/>
      <c r="N153" s="17"/>
      <c r="O153" s="17">
        <f>SUM(O155:O168)</f>
        <v>0</v>
      </c>
      <c r="P153" s="17">
        <f>SUM(P155:P168)</f>
        <v>0</v>
      </c>
      <c r="Q153" s="17">
        <f>SUM(Q155:Q168)</f>
        <v>0</v>
      </c>
      <c r="R153" s="17">
        <f>SUM(R155:R168)</f>
        <v>15</v>
      </c>
      <c r="S153" s="1"/>
      <c r="T153" s="12" t="s">
        <v>67</v>
      </c>
      <c r="U153" s="13" t="s">
        <v>112</v>
      </c>
      <c r="V153" s="30"/>
      <c r="W153" s="17"/>
      <c r="X153" s="17">
        <f>SUM(X155:X168)</f>
        <v>1</v>
      </c>
      <c r="Y153" s="17">
        <f>SUM(Y155:Y168)</f>
        <v>0</v>
      </c>
      <c r="Z153" s="17">
        <f>SUM(Z155:Z168)</f>
        <v>49</v>
      </c>
      <c r="AA153" s="17">
        <f>SUM(AA155:AA168)</f>
        <v>87</v>
      </c>
      <c r="AB153" s="1"/>
      <c r="AC153" s="12" t="s">
        <v>67</v>
      </c>
      <c r="AD153" s="13" t="s">
        <v>112</v>
      </c>
      <c r="AE153" s="30"/>
      <c r="AF153" s="17"/>
      <c r="AG153" s="17">
        <f>SUM(AG155:AG168)</f>
        <v>0</v>
      </c>
      <c r="AH153" s="17">
        <f>SUM(AH155:AH168)</f>
        <v>0</v>
      </c>
      <c r="AI153" s="17">
        <f>SUM(AI155:AI168)</f>
        <v>4</v>
      </c>
      <c r="AJ153" s="17">
        <f>SUM(AJ155:AJ168)</f>
        <v>28</v>
      </c>
      <c r="AK153" s="1"/>
      <c r="AL153" s="12" t="s">
        <v>67</v>
      </c>
      <c r="AM153" s="13" t="s">
        <v>112</v>
      </c>
      <c r="AN153" s="30"/>
      <c r="AO153" s="17"/>
      <c r="AP153" s="17">
        <f>SUM(AP155:AP168)</f>
        <v>0</v>
      </c>
      <c r="AQ153" s="17">
        <f>SUM(AQ155:AQ168)</f>
        <v>2</v>
      </c>
      <c r="AR153" s="17">
        <f>SUM(AR155:AR168)</f>
        <v>5</v>
      </c>
      <c r="AS153" s="17">
        <f>SUM(AS155:AS168)</f>
        <v>25</v>
      </c>
      <c r="AT153" s="1"/>
      <c r="AU153" s="12" t="s">
        <v>67</v>
      </c>
      <c r="AV153" s="13" t="s">
        <v>112</v>
      </c>
      <c r="AW153" s="30"/>
      <c r="AX153" s="17"/>
      <c r="AY153" s="17">
        <f>SUM(AY155:AY168)</f>
        <v>0</v>
      </c>
      <c r="AZ153" s="17">
        <f>SUM(AZ155:AZ168)</f>
        <v>0</v>
      </c>
      <c r="BA153" s="17">
        <f>SUM(BA155:BA168)</f>
        <v>6</v>
      </c>
      <c r="BB153" s="17">
        <f>SUM(BB155:BB168)</f>
        <v>19</v>
      </c>
      <c r="BC153" s="1"/>
      <c r="BD153" s="12" t="s">
        <v>67</v>
      </c>
      <c r="BE153" s="13" t="s">
        <v>112</v>
      </c>
      <c r="BF153" s="30"/>
      <c r="BG153" s="17"/>
      <c r="BH153" s="17">
        <f>SUM(BH155:BH168)</f>
        <v>0</v>
      </c>
      <c r="BI153" s="17">
        <f>SUM(BI155:BI168)</f>
        <v>0</v>
      </c>
      <c r="BJ153" s="17">
        <f>SUM(BJ155:BJ168)</f>
        <v>0</v>
      </c>
      <c r="BK153" s="17">
        <f>SUM(BK155:BK168)</f>
        <v>0</v>
      </c>
      <c r="BL153" s="1"/>
      <c r="BM153" s="12" t="s">
        <v>67</v>
      </c>
      <c r="BN153" s="13" t="s">
        <v>112</v>
      </c>
      <c r="BO153" s="30"/>
      <c r="BP153" s="17"/>
      <c r="BQ153" s="17">
        <f>SUM(BQ155:BQ168)</f>
        <v>0</v>
      </c>
      <c r="BR153" s="17">
        <f>SUM(BR155:BR168)</f>
        <v>0</v>
      </c>
      <c r="BS153" s="17">
        <f>SUM(BS155:BS168)</f>
        <v>0</v>
      </c>
      <c r="BT153" s="17">
        <f>SUM(BT155:BT168)</f>
        <v>0</v>
      </c>
      <c r="BU153" s="1"/>
      <c r="BV153" s="12" t="s">
        <v>67</v>
      </c>
      <c r="BW153" s="13" t="s">
        <v>112</v>
      </c>
      <c r="BX153" s="30"/>
      <c r="BY153" s="17"/>
      <c r="BZ153" s="17">
        <f>SUM(BZ155:BZ168)</f>
        <v>0</v>
      </c>
      <c r="CA153" s="17">
        <f>SUM(CA155:CA168)</f>
        <v>0</v>
      </c>
      <c r="CB153" s="17">
        <f>SUM(CB155:CB168)</f>
        <v>0</v>
      </c>
      <c r="CC153" s="17">
        <f>SUM(CC155:CC168)</f>
        <v>0</v>
      </c>
      <c r="CD153" s="1"/>
      <c r="CE153" s="12" t="s">
        <v>67</v>
      </c>
      <c r="CF153" s="13" t="s">
        <v>112</v>
      </c>
      <c r="CG153" s="30"/>
      <c r="CH153" s="17"/>
      <c r="CI153" s="17">
        <f>SUM(CI155:CI168)</f>
        <v>0</v>
      </c>
      <c r="CJ153" s="17">
        <f>SUM(CJ155:CJ168)</f>
        <v>0</v>
      </c>
      <c r="CK153" s="17">
        <f>SUM(CK155:CK168)</f>
        <v>0</v>
      </c>
      <c r="CL153" s="17">
        <f>SUM(CL155:CL168)</f>
        <v>0</v>
      </c>
      <c r="CM153" s="1"/>
      <c r="CN153" s="12" t="s">
        <v>67</v>
      </c>
      <c r="CO153" s="13" t="s">
        <v>112</v>
      </c>
      <c r="CP153" s="30"/>
      <c r="CQ153" s="17"/>
      <c r="CR153" s="17">
        <f>SUM(CR155:CR168)</f>
        <v>0</v>
      </c>
      <c r="CS153" s="17">
        <f>SUM(CS155:CS168)</f>
        <v>0</v>
      </c>
      <c r="CT153" s="17">
        <f>SUM(CT155:CT168)</f>
        <v>0</v>
      </c>
      <c r="CU153" s="17">
        <f>SUM(CU155:CU168)</f>
        <v>0</v>
      </c>
      <c r="CV153" s="1"/>
      <c r="CW153" s="12" t="s">
        <v>67</v>
      </c>
      <c r="CX153" s="13" t="s">
        <v>112</v>
      </c>
      <c r="CY153" s="30"/>
      <c r="CZ153" s="17"/>
      <c r="DA153" s="17">
        <f>SUM(DA155:DA168)</f>
        <v>0</v>
      </c>
      <c r="DB153" s="17">
        <f>SUM(DB155:DB168)</f>
        <v>0</v>
      </c>
      <c r="DC153" s="17">
        <f>SUM(DC155:DC168)</f>
        <v>0</v>
      </c>
      <c r="DD153" s="17">
        <f>SUM(DD155:DD168)</f>
        <v>0</v>
      </c>
      <c r="DE153" s="1"/>
      <c r="DF153" s="45" t="s">
        <v>67</v>
      </c>
      <c r="DG153" s="60" t="s">
        <v>154</v>
      </c>
      <c r="DH153" s="56"/>
      <c r="DI153" s="55"/>
      <c r="DJ153" s="21"/>
      <c r="DK153" s="21"/>
      <c r="DL153" s="21"/>
      <c r="DM153" s="21"/>
    </row>
    <row r="154" spans="1:117" hidden="1" x14ac:dyDescent="0.25">
      <c r="A154" s="1"/>
      <c r="B154" s="9"/>
      <c r="C154" s="9" t="s">
        <v>90</v>
      </c>
      <c r="D154" s="29"/>
      <c r="E154" s="16"/>
      <c r="F154" s="16"/>
      <c r="G154" s="16"/>
      <c r="H154" s="16"/>
      <c r="I154" s="16"/>
      <c r="J154" s="1"/>
      <c r="K154" s="9"/>
      <c r="L154" s="9" t="s">
        <v>90</v>
      </c>
      <c r="M154" s="29"/>
      <c r="N154" s="16"/>
      <c r="O154" s="16"/>
      <c r="P154" s="16"/>
      <c r="Q154" s="16"/>
      <c r="R154" s="16"/>
      <c r="S154" s="1"/>
      <c r="T154" s="10"/>
      <c r="U154" s="9" t="s">
        <v>90</v>
      </c>
      <c r="V154" s="29"/>
      <c r="W154" s="16"/>
      <c r="X154" s="16"/>
      <c r="Y154" s="16"/>
      <c r="Z154" s="16"/>
      <c r="AA154" s="16"/>
      <c r="AB154" s="1"/>
      <c r="AC154" s="10"/>
      <c r="AD154" s="9" t="s">
        <v>90</v>
      </c>
      <c r="AE154" s="29"/>
      <c r="AF154" s="16"/>
      <c r="AG154" s="16"/>
      <c r="AH154" s="16"/>
      <c r="AI154" s="16"/>
      <c r="AJ154" s="16"/>
      <c r="AK154" s="1"/>
      <c r="AL154" s="10"/>
      <c r="AM154" s="9" t="s">
        <v>90</v>
      </c>
      <c r="AN154" s="29"/>
      <c r="AO154" s="16"/>
      <c r="AP154" s="16"/>
      <c r="AQ154" s="16"/>
      <c r="AR154" s="16"/>
      <c r="AS154" s="16"/>
      <c r="AT154" s="1"/>
      <c r="AU154" s="10"/>
      <c r="AV154" s="9" t="s">
        <v>90</v>
      </c>
      <c r="AW154" s="29"/>
      <c r="AX154" s="16"/>
      <c r="AY154" s="16"/>
      <c r="AZ154" s="16"/>
      <c r="BA154" s="16"/>
      <c r="BB154" s="16"/>
      <c r="BC154" s="1"/>
      <c r="BD154" s="10"/>
      <c r="BE154" s="9" t="s">
        <v>90</v>
      </c>
      <c r="BF154" s="29"/>
      <c r="BG154" s="16"/>
      <c r="BH154" s="16"/>
      <c r="BI154" s="16"/>
      <c r="BJ154" s="16"/>
      <c r="BK154" s="16"/>
      <c r="BL154" s="1"/>
      <c r="BM154" s="10"/>
      <c r="BN154" s="9" t="s">
        <v>90</v>
      </c>
      <c r="BO154" s="29"/>
      <c r="BP154" s="16"/>
      <c r="BQ154" s="16"/>
      <c r="BR154" s="16"/>
      <c r="BS154" s="16"/>
      <c r="BT154" s="16"/>
      <c r="BU154" s="1"/>
      <c r="BV154" s="10"/>
      <c r="BW154" s="9" t="s">
        <v>90</v>
      </c>
      <c r="BX154" s="29"/>
      <c r="BY154" s="16"/>
      <c r="BZ154" s="16"/>
      <c r="CA154" s="16"/>
      <c r="CB154" s="16"/>
      <c r="CC154" s="16"/>
      <c r="CD154" s="1"/>
      <c r="CE154" s="10"/>
      <c r="CF154" s="9" t="s">
        <v>90</v>
      </c>
      <c r="CG154" s="29"/>
      <c r="CH154" s="16"/>
      <c r="CI154" s="16"/>
      <c r="CJ154" s="16"/>
      <c r="CK154" s="16"/>
      <c r="CL154" s="16"/>
      <c r="CM154" s="1"/>
      <c r="CN154" s="10"/>
      <c r="CO154" s="9" t="s">
        <v>90</v>
      </c>
      <c r="CP154" s="29"/>
      <c r="CQ154" s="16"/>
      <c r="CR154" s="16"/>
      <c r="CS154" s="16"/>
      <c r="CT154" s="16"/>
      <c r="CU154" s="16"/>
      <c r="CV154" s="1"/>
      <c r="CW154" s="10"/>
      <c r="CX154" s="9" t="s">
        <v>90</v>
      </c>
      <c r="CY154" s="29"/>
      <c r="CZ154" s="16"/>
      <c r="DA154" s="16"/>
      <c r="DB154" s="16"/>
      <c r="DC154" s="16"/>
      <c r="DD154" s="16"/>
      <c r="DE154" s="1"/>
      <c r="DF154" s="45"/>
      <c r="DG154" s="60" t="s">
        <v>90</v>
      </c>
      <c r="DH154" s="56"/>
      <c r="DI154" s="55"/>
      <c r="DJ154" s="21"/>
      <c r="DK154" s="21"/>
      <c r="DL154" s="21"/>
      <c r="DM154" s="21"/>
    </row>
    <row r="155" spans="1:117" s="37" customFormat="1" ht="38.25" x14ac:dyDescent="0.25">
      <c r="A155" s="32"/>
      <c r="B155" s="33" t="s">
        <v>99</v>
      </c>
      <c r="C155" s="34" t="s">
        <v>10</v>
      </c>
      <c r="D155" s="35" t="s">
        <v>124</v>
      </c>
      <c r="E155" s="35" t="s">
        <v>152</v>
      </c>
      <c r="F155" s="36">
        <v>0</v>
      </c>
      <c r="G155" s="36">
        <v>0</v>
      </c>
      <c r="H155" s="36">
        <v>0</v>
      </c>
      <c r="I155" s="36">
        <v>0</v>
      </c>
      <c r="J155" s="32"/>
      <c r="K155" s="33" t="s">
        <v>99</v>
      </c>
      <c r="L155" s="34" t="s">
        <v>10</v>
      </c>
      <c r="M155" s="35" t="s">
        <v>124</v>
      </c>
      <c r="N155" s="35" t="s">
        <v>152</v>
      </c>
      <c r="O155" s="36">
        <v>0</v>
      </c>
      <c r="P155" s="36">
        <v>0</v>
      </c>
      <c r="Q155" s="36">
        <v>0</v>
      </c>
      <c r="R155" s="36">
        <v>0</v>
      </c>
      <c r="S155" s="32"/>
      <c r="T155" s="33" t="s">
        <v>99</v>
      </c>
      <c r="U155" s="34" t="s">
        <v>10</v>
      </c>
      <c r="V155" s="35" t="s">
        <v>124</v>
      </c>
      <c r="W155" s="35" t="s">
        <v>152</v>
      </c>
      <c r="X155" s="36">
        <v>0</v>
      </c>
      <c r="Y155" s="36">
        <v>0</v>
      </c>
      <c r="Z155" s="36">
        <v>0</v>
      </c>
      <c r="AA155" s="36">
        <v>0</v>
      </c>
      <c r="AB155" s="32"/>
      <c r="AC155" s="33" t="s">
        <v>99</v>
      </c>
      <c r="AD155" s="34" t="s">
        <v>10</v>
      </c>
      <c r="AE155" s="35" t="s">
        <v>124</v>
      </c>
      <c r="AF155" s="35" t="s">
        <v>152</v>
      </c>
      <c r="AG155" s="36">
        <v>0</v>
      </c>
      <c r="AH155" s="36">
        <v>0</v>
      </c>
      <c r="AI155" s="36">
        <v>0</v>
      </c>
      <c r="AJ155" s="36">
        <v>0</v>
      </c>
      <c r="AK155" s="32"/>
      <c r="AL155" s="33" t="s">
        <v>99</v>
      </c>
      <c r="AM155" s="34" t="s">
        <v>10</v>
      </c>
      <c r="AN155" s="35" t="s">
        <v>124</v>
      </c>
      <c r="AO155" s="35" t="s">
        <v>152</v>
      </c>
      <c r="AP155" s="36">
        <v>0</v>
      </c>
      <c r="AQ155" s="36">
        <v>0</v>
      </c>
      <c r="AR155" s="36">
        <v>0</v>
      </c>
      <c r="AS155" s="36">
        <v>0</v>
      </c>
      <c r="AT155" s="32"/>
      <c r="AU155" s="33" t="s">
        <v>99</v>
      </c>
      <c r="AV155" s="34" t="s">
        <v>10</v>
      </c>
      <c r="AW155" s="35" t="s">
        <v>124</v>
      </c>
      <c r="AX155" s="35" t="s">
        <v>152</v>
      </c>
      <c r="AY155" s="36">
        <v>0</v>
      </c>
      <c r="AZ155" s="36">
        <v>0</v>
      </c>
      <c r="BA155" s="36">
        <v>0</v>
      </c>
      <c r="BB155" s="36">
        <v>0</v>
      </c>
      <c r="BC155" s="32"/>
      <c r="BD155" s="33" t="s">
        <v>99</v>
      </c>
      <c r="BE155" s="34" t="s">
        <v>10</v>
      </c>
      <c r="BF155" s="35" t="s">
        <v>124</v>
      </c>
      <c r="BG155" s="3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32"/>
      <c r="BM155" s="33" t="s">
        <v>99</v>
      </c>
      <c r="BN155" s="34" t="s">
        <v>10</v>
      </c>
      <c r="BO155" s="35" t="s">
        <v>124</v>
      </c>
      <c r="BP155" s="3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32"/>
      <c r="BV155" s="33" t="s">
        <v>99</v>
      </c>
      <c r="BW155" s="34" t="s">
        <v>10</v>
      </c>
      <c r="BX155" s="35" t="s">
        <v>124</v>
      </c>
      <c r="BY155" s="3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32"/>
      <c r="CE155" s="33" t="s">
        <v>99</v>
      </c>
      <c r="CF155" s="34" t="s">
        <v>10</v>
      </c>
      <c r="CG155" s="35" t="s">
        <v>124</v>
      </c>
      <c r="CH155" s="3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32"/>
      <c r="CN155" s="33" t="s">
        <v>99</v>
      </c>
      <c r="CO155" s="34" t="s">
        <v>10</v>
      </c>
      <c r="CP155" s="35" t="s">
        <v>124</v>
      </c>
      <c r="CQ155" s="3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32"/>
      <c r="CW155" s="33" t="s">
        <v>99</v>
      </c>
      <c r="CX155" s="34" t="s">
        <v>10</v>
      </c>
      <c r="CY155" s="35" t="s">
        <v>124</v>
      </c>
      <c r="CZ155" s="3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32"/>
      <c r="DF155" s="59" t="s">
        <v>99</v>
      </c>
      <c r="DG155" s="49" t="s">
        <v>10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0</v>
      </c>
      <c r="DM155" s="21">
        <v>0</v>
      </c>
    </row>
    <row r="156" spans="1:117" ht="38.25" x14ac:dyDescent="0.25">
      <c r="A156" s="1"/>
      <c r="B156" s="11" t="s">
        <v>100</v>
      </c>
      <c r="C156" s="3" t="s">
        <v>9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1</v>
      </c>
      <c r="I156" s="36">
        <v>3</v>
      </c>
      <c r="J156" s="1"/>
      <c r="K156" s="11" t="s">
        <v>100</v>
      </c>
      <c r="L156" s="3" t="s">
        <v>9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5</v>
      </c>
      <c r="S156" s="1"/>
      <c r="T156" s="11" t="s">
        <v>100</v>
      </c>
      <c r="U156" s="3" t="s">
        <v>9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3</v>
      </c>
      <c r="AA156" s="36">
        <v>7</v>
      </c>
      <c r="AB156" s="1"/>
      <c r="AC156" s="11" t="s">
        <v>100</v>
      </c>
      <c r="AD156" s="3" t="s">
        <v>9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1</v>
      </c>
      <c r="AJ156" s="36">
        <v>1</v>
      </c>
      <c r="AK156" s="1"/>
      <c r="AL156" s="11" t="s">
        <v>100</v>
      </c>
      <c r="AM156" s="3" t="s">
        <v>9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1</v>
      </c>
      <c r="AS156" s="36">
        <v>3</v>
      </c>
      <c r="AT156" s="1"/>
      <c r="AU156" s="11" t="s">
        <v>100</v>
      </c>
      <c r="AV156" s="3" t="s">
        <v>9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1</v>
      </c>
      <c r="BB156" s="36">
        <v>3</v>
      </c>
      <c r="BC156" s="1"/>
      <c r="BD156" s="11" t="s">
        <v>100</v>
      </c>
      <c r="BE156" s="3" t="s">
        <v>9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11" t="s">
        <v>100</v>
      </c>
      <c r="BN156" s="3" t="s">
        <v>9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11" t="s">
        <v>100</v>
      </c>
      <c r="BW156" s="3" t="s">
        <v>9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11" t="s">
        <v>100</v>
      </c>
      <c r="CF156" s="3" t="s">
        <v>9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11" t="s">
        <v>100</v>
      </c>
      <c r="CO156" s="3" t="s">
        <v>9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11" t="s">
        <v>100</v>
      </c>
      <c r="CX156" s="3" t="s">
        <v>9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59" t="s">
        <v>100</v>
      </c>
      <c r="DG156" s="49" t="s">
        <v>9</v>
      </c>
      <c r="DH156" s="55" t="s">
        <v>124</v>
      </c>
      <c r="DI156" s="55" t="s">
        <v>152</v>
      </c>
      <c r="DJ156" s="21">
        <v>1</v>
      </c>
      <c r="DK156" s="21">
        <v>0</v>
      </c>
      <c r="DL156" s="21">
        <v>18</v>
      </c>
      <c r="DM156" s="21">
        <v>37</v>
      </c>
    </row>
    <row r="157" spans="1:117" ht="38.25" x14ac:dyDescent="0.25">
      <c r="A157" s="1"/>
      <c r="B157" s="11" t="s">
        <v>102</v>
      </c>
      <c r="C157" s="3" t="s">
        <v>21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0</v>
      </c>
      <c r="I157" s="36">
        <v>0</v>
      </c>
      <c r="J157" s="1"/>
      <c r="K157" s="11" t="s">
        <v>102</v>
      </c>
      <c r="L157" s="3" t="s">
        <v>21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1</v>
      </c>
      <c r="S157" s="1"/>
      <c r="T157" s="11" t="s">
        <v>102</v>
      </c>
      <c r="U157" s="3" t="s">
        <v>21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2</v>
      </c>
      <c r="AA157" s="36">
        <v>5</v>
      </c>
      <c r="AB157" s="1"/>
      <c r="AC157" s="11" t="s">
        <v>102</v>
      </c>
      <c r="AD157" s="3" t="s">
        <v>21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3</v>
      </c>
      <c r="AK157" s="1"/>
      <c r="AL157" s="11" t="s">
        <v>102</v>
      </c>
      <c r="AM157" s="3" t="s">
        <v>21</v>
      </c>
      <c r="AN157" s="25" t="s">
        <v>124</v>
      </c>
      <c r="AO157" s="25" t="s">
        <v>152</v>
      </c>
      <c r="AP157" s="36">
        <v>0</v>
      </c>
      <c r="AQ157" s="36">
        <v>0</v>
      </c>
      <c r="AR157" s="36">
        <v>0</v>
      </c>
      <c r="AS157" s="36">
        <v>2</v>
      </c>
      <c r="AT157" s="1"/>
      <c r="AU157" s="11" t="s">
        <v>102</v>
      </c>
      <c r="AV157" s="3" t="s">
        <v>21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0</v>
      </c>
      <c r="BB157" s="36">
        <v>1</v>
      </c>
      <c r="BC157" s="1"/>
      <c r="BD157" s="11" t="s">
        <v>102</v>
      </c>
      <c r="BE157" s="3" t="s">
        <v>21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11" t="s">
        <v>102</v>
      </c>
      <c r="BN157" s="3" t="s">
        <v>21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11" t="s">
        <v>102</v>
      </c>
      <c r="BW157" s="3" t="s">
        <v>21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11" t="s">
        <v>102</v>
      </c>
      <c r="CF157" s="3" t="s">
        <v>21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11" t="s">
        <v>102</v>
      </c>
      <c r="CO157" s="3" t="s">
        <v>21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11" t="s">
        <v>102</v>
      </c>
      <c r="CX157" s="3" t="s">
        <v>21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59" t="s">
        <v>102</v>
      </c>
      <c r="DG157" s="49" t="s">
        <v>21</v>
      </c>
      <c r="DH157" s="55" t="s">
        <v>124</v>
      </c>
      <c r="DI157" s="55" t="s">
        <v>152</v>
      </c>
      <c r="DJ157" s="21">
        <v>0</v>
      </c>
      <c r="DK157" s="21">
        <v>0</v>
      </c>
      <c r="DL157" s="21">
        <v>4</v>
      </c>
      <c r="DM157" s="21">
        <v>8</v>
      </c>
    </row>
    <row r="158" spans="1:117" ht="38.25" x14ac:dyDescent="0.25">
      <c r="A158" s="1"/>
      <c r="B158" s="11" t="s">
        <v>106</v>
      </c>
      <c r="C158" s="3" t="s">
        <v>5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11" t="s">
        <v>106</v>
      </c>
      <c r="L158" s="3" t="s">
        <v>5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0</v>
      </c>
      <c r="S158" s="1"/>
      <c r="T158" s="11" t="s">
        <v>106</v>
      </c>
      <c r="U158" s="3" t="s">
        <v>5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0</v>
      </c>
      <c r="AA158" s="36">
        <v>0</v>
      </c>
      <c r="AB158" s="1"/>
      <c r="AC158" s="11" t="s">
        <v>106</v>
      </c>
      <c r="AD158" s="3" t="s">
        <v>5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11" t="s">
        <v>106</v>
      </c>
      <c r="AM158" s="3" t="s">
        <v>5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0</v>
      </c>
      <c r="AT158" s="1"/>
      <c r="AU158" s="11" t="s">
        <v>106</v>
      </c>
      <c r="AV158" s="3" t="s">
        <v>5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0</v>
      </c>
      <c r="BB158" s="36">
        <v>0</v>
      </c>
      <c r="BC158" s="1"/>
      <c r="BD158" s="11" t="s">
        <v>106</v>
      </c>
      <c r="BE158" s="3" t="s">
        <v>5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11" t="s">
        <v>106</v>
      </c>
      <c r="BN158" s="3" t="s">
        <v>5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11" t="s">
        <v>106</v>
      </c>
      <c r="BW158" s="3" t="s">
        <v>5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11" t="s">
        <v>106</v>
      </c>
      <c r="CF158" s="3" t="s">
        <v>5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11" t="s">
        <v>106</v>
      </c>
      <c r="CO158" s="3" t="s">
        <v>5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11" t="s">
        <v>106</v>
      </c>
      <c r="CX158" s="3" t="s">
        <v>5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59" t="s">
        <v>106</v>
      </c>
      <c r="DG158" s="49" t="s">
        <v>5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0</v>
      </c>
      <c r="DM158" s="21">
        <v>0</v>
      </c>
    </row>
    <row r="159" spans="1:117" ht="38.25" x14ac:dyDescent="0.25">
      <c r="A159" s="1"/>
      <c r="B159" s="11" t="s">
        <v>107</v>
      </c>
      <c r="C159" s="3" t="s">
        <v>26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4</v>
      </c>
      <c r="I159" s="36">
        <v>4</v>
      </c>
      <c r="J159" s="1"/>
      <c r="K159" s="11" t="s">
        <v>107</v>
      </c>
      <c r="L159" s="3" t="s">
        <v>26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3</v>
      </c>
      <c r="S159" s="1"/>
      <c r="T159" s="11" t="s">
        <v>107</v>
      </c>
      <c r="U159" s="3" t="s">
        <v>26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8</v>
      </c>
      <c r="AA159" s="36">
        <v>9</v>
      </c>
      <c r="AB159" s="1"/>
      <c r="AC159" s="11" t="s">
        <v>107</v>
      </c>
      <c r="AD159" s="3" t="s">
        <v>26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5</v>
      </c>
      <c r="AK159" s="1"/>
      <c r="AL159" s="11" t="s">
        <v>107</v>
      </c>
      <c r="AM159" s="3" t="s">
        <v>26</v>
      </c>
      <c r="AN159" s="25" t="s">
        <v>124</v>
      </c>
      <c r="AO159" s="25" t="s">
        <v>152</v>
      </c>
      <c r="AP159" s="36">
        <v>0</v>
      </c>
      <c r="AQ159" s="36">
        <v>1</v>
      </c>
      <c r="AR159" s="36">
        <v>1</v>
      </c>
      <c r="AS159" s="36">
        <v>3</v>
      </c>
      <c r="AT159" s="1"/>
      <c r="AU159" s="11" t="s">
        <v>107</v>
      </c>
      <c r="AV159" s="3" t="s">
        <v>26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0</v>
      </c>
      <c r="BB159" s="36">
        <v>2</v>
      </c>
      <c r="BC159" s="1"/>
      <c r="BD159" s="11" t="s">
        <v>107</v>
      </c>
      <c r="BE159" s="3" t="s">
        <v>26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11" t="s">
        <v>107</v>
      </c>
      <c r="BN159" s="3" t="s">
        <v>26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11" t="s">
        <v>107</v>
      </c>
      <c r="BW159" s="3" t="s">
        <v>26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11" t="s">
        <v>107</v>
      </c>
      <c r="CF159" s="3" t="s">
        <v>26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11" t="s">
        <v>107</v>
      </c>
      <c r="CO159" s="3" t="s">
        <v>26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11" t="s">
        <v>107</v>
      </c>
      <c r="CX159" s="3" t="s">
        <v>26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59" t="s">
        <v>107</v>
      </c>
      <c r="DG159" s="49" t="s">
        <v>26</v>
      </c>
      <c r="DH159" s="55" t="s">
        <v>124</v>
      </c>
      <c r="DI159" s="55" t="s">
        <v>152</v>
      </c>
      <c r="DJ159" s="21">
        <v>2</v>
      </c>
      <c r="DK159" s="21">
        <v>2</v>
      </c>
      <c r="DL159" s="21">
        <v>28</v>
      </c>
      <c r="DM159" s="21">
        <v>75</v>
      </c>
    </row>
    <row r="160" spans="1:117" ht="38.25" x14ac:dyDescent="0.25">
      <c r="A160" s="1"/>
      <c r="B160" s="4" t="s">
        <v>44</v>
      </c>
      <c r="C160" s="3" t="s">
        <v>35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0</v>
      </c>
      <c r="I160" s="36">
        <v>0</v>
      </c>
      <c r="J160" s="1"/>
      <c r="K160" s="4" t="s">
        <v>44</v>
      </c>
      <c r="L160" s="3" t="s">
        <v>35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0</v>
      </c>
      <c r="S160" s="1"/>
      <c r="T160" s="4" t="s">
        <v>44</v>
      </c>
      <c r="U160" s="3" t="s">
        <v>35</v>
      </c>
      <c r="V160" s="25" t="s">
        <v>124</v>
      </c>
      <c r="W160" s="25" t="s">
        <v>152</v>
      </c>
      <c r="X160" s="36">
        <v>0</v>
      </c>
      <c r="Y160" s="36">
        <v>0</v>
      </c>
      <c r="Z160" s="36">
        <v>0</v>
      </c>
      <c r="AA160" s="36">
        <v>0</v>
      </c>
      <c r="AB160" s="1"/>
      <c r="AC160" s="4" t="s">
        <v>44</v>
      </c>
      <c r="AD160" s="3" t="s">
        <v>35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0</v>
      </c>
      <c r="AJ160" s="36">
        <v>0</v>
      </c>
      <c r="AK160" s="1"/>
      <c r="AL160" s="4" t="s">
        <v>44</v>
      </c>
      <c r="AM160" s="3" t="s">
        <v>35</v>
      </c>
      <c r="AN160" s="25" t="s">
        <v>124</v>
      </c>
      <c r="AO160" s="25" t="s">
        <v>152</v>
      </c>
      <c r="AP160" s="36">
        <v>0</v>
      </c>
      <c r="AQ160" s="36">
        <v>0</v>
      </c>
      <c r="AR160" s="36">
        <v>0</v>
      </c>
      <c r="AS160" s="36">
        <v>0</v>
      </c>
      <c r="AT160" s="1"/>
      <c r="AU160" s="4" t="s">
        <v>44</v>
      </c>
      <c r="AV160" s="3" t="s">
        <v>35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0</v>
      </c>
      <c r="BB160" s="36">
        <v>1</v>
      </c>
      <c r="BC160" s="1"/>
      <c r="BD160" s="4" t="s">
        <v>44</v>
      </c>
      <c r="BE160" s="3" t="s">
        <v>35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44</v>
      </c>
      <c r="BN160" s="3" t="s">
        <v>35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44</v>
      </c>
      <c r="BW160" s="3" t="s">
        <v>35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44</v>
      </c>
      <c r="CF160" s="3" t="s">
        <v>35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44</v>
      </c>
      <c r="CO160" s="3" t="s">
        <v>35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44</v>
      </c>
      <c r="CX160" s="3" t="s">
        <v>35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44</v>
      </c>
      <c r="DG160" s="49" t="s">
        <v>35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0</v>
      </c>
      <c r="DM160" s="21">
        <v>0</v>
      </c>
    </row>
    <row r="161" spans="1:117" ht="38.25" x14ac:dyDescent="0.25">
      <c r="A161" s="1"/>
      <c r="B161" s="4" t="s">
        <v>38</v>
      </c>
      <c r="C161" s="3" t="s">
        <v>8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2</v>
      </c>
      <c r="J161" s="1"/>
      <c r="K161" s="4" t="s">
        <v>38</v>
      </c>
      <c r="L161" s="3" t="s">
        <v>8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0</v>
      </c>
      <c r="S161" s="1"/>
      <c r="T161" s="4" t="s">
        <v>38</v>
      </c>
      <c r="U161" s="3" t="s">
        <v>8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8</v>
      </c>
      <c r="AA161" s="36">
        <v>9</v>
      </c>
      <c r="AB161" s="1"/>
      <c r="AC161" s="4" t="s">
        <v>38</v>
      </c>
      <c r="AD161" s="3" t="s">
        <v>8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2</v>
      </c>
      <c r="AK161" s="1"/>
      <c r="AL161" s="4" t="s">
        <v>38</v>
      </c>
      <c r="AM161" s="3" t="s">
        <v>8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1</v>
      </c>
      <c r="AS161" s="36">
        <v>1</v>
      </c>
      <c r="AT161" s="1"/>
      <c r="AU161" s="4" t="s">
        <v>38</v>
      </c>
      <c r="AV161" s="3" t="s">
        <v>8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1</v>
      </c>
      <c r="BB161" s="36">
        <v>2</v>
      </c>
      <c r="BC161" s="1"/>
      <c r="BD161" s="4" t="s">
        <v>38</v>
      </c>
      <c r="BE161" s="3" t="s">
        <v>8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38</v>
      </c>
      <c r="BN161" s="3" t="s">
        <v>8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38</v>
      </c>
      <c r="BW161" s="3" t="s">
        <v>8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38</v>
      </c>
      <c r="CF161" s="3" t="s">
        <v>8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38</v>
      </c>
      <c r="CO161" s="3" t="s">
        <v>8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38</v>
      </c>
      <c r="CX161" s="3" t="s">
        <v>8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38</v>
      </c>
      <c r="DG161" s="49" t="s">
        <v>8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12</v>
      </c>
      <c r="DM161" s="21">
        <v>28</v>
      </c>
    </row>
    <row r="162" spans="1:117" ht="38.25" x14ac:dyDescent="0.25">
      <c r="A162" s="1"/>
      <c r="B162" s="4" t="s">
        <v>39</v>
      </c>
      <c r="C162" s="3" t="s">
        <v>28</v>
      </c>
      <c r="D162" s="25" t="s">
        <v>124</v>
      </c>
      <c r="E162" s="25" t="s">
        <v>152</v>
      </c>
      <c r="F162" s="36">
        <v>0</v>
      </c>
      <c r="G162" s="36">
        <v>0</v>
      </c>
      <c r="H162" s="36">
        <v>0</v>
      </c>
      <c r="I162" s="36">
        <v>0</v>
      </c>
      <c r="J162" s="1"/>
      <c r="K162" s="4" t="s">
        <v>39</v>
      </c>
      <c r="L162" s="3" t="s">
        <v>28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1</v>
      </c>
      <c r="S162" s="1"/>
      <c r="T162" s="4" t="s">
        <v>39</v>
      </c>
      <c r="U162" s="3" t="s">
        <v>28</v>
      </c>
      <c r="V162" s="25" t="s">
        <v>124</v>
      </c>
      <c r="W162" s="25" t="s">
        <v>152</v>
      </c>
      <c r="X162" s="36">
        <v>0</v>
      </c>
      <c r="Y162" s="36">
        <v>0</v>
      </c>
      <c r="Z162" s="36">
        <v>2</v>
      </c>
      <c r="AA162" s="36">
        <v>9</v>
      </c>
      <c r="AB162" s="1"/>
      <c r="AC162" s="4" t="s">
        <v>39</v>
      </c>
      <c r="AD162" s="3" t="s">
        <v>28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0</v>
      </c>
      <c r="AJ162" s="36">
        <v>0</v>
      </c>
      <c r="AK162" s="1"/>
      <c r="AL162" s="4" t="s">
        <v>39</v>
      </c>
      <c r="AM162" s="3" t="s">
        <v>28</v>
      </c>
      <c r="AN162" s="25" t="s">
        <v>124</v>
      </c>
      <c r="AO162" s="25" t="s">
        <v>152</v>
      </c>
      <c r="AP162" s="36">
        <v>0</v>
      </c>
      <c r="AQ162" s="36">
        <v>0</v>
      </c>
      <c r="AR162" s="36">
        <v>0</v>
      </c>
      <c r="AS162" s="36">
        <v>1</v>
      </c>
      <c r="AT162" s="1"/>
      <c r="AU162" s="4" t="s">
        <v>39</v>
      </c>
      <c r="AV162" s="3" t="s">
        <v>28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1</v>
      </c>
      <c r="BB162" s="36">
        <v>1</v>
      </c>
      <c r="BC162" s="1"/>
      <c r="BD162" s="4" t="s">
        <v>39</v>
      </c>
      <c r="BE162" s="3" t="s">
        <v>28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39</v>
      </c>
      <c r="BN162" s="3" t="s">
        <v>28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39</v>
      </c>
      <c r="BW162" s="3" t="s">
        <v>28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39</v>
      </c>
      <c r="CF162" s="3" t="s">
        <v>28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39</v>
      </c>
      <c r="CO162" s="3" t="s">
        <v>28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39</v>
      </c>
      <c r="CX162" s="3" t="s">
        <v>28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39</v>
      </c>
      <c r="DG162" s="49" t="s">
        <v>28</v>
      </c>
      <c r="DH162" s="55" t="s">
        <v>124</v>
      </c>
      <c r="DI162" s="55" t="s">
        <v>152</v>
      </c>
      <c r="DJ162" s="21">
        <v>0</v>
      </c>
      <c r="DK162" s="21">
        <v>0</v>
      </c>
      <c r="DL162" s="21">
        <v>4</v>
      </c>
      <c r="DM162" s="21">
        <v>16</v>
      </c>
    </row>
    <row r="163" spans="1:117" ht="38.25" x14ac:dyDescent="0.25">
      <c r="A163" s="1"/>
      <c r="B163" s="4" t="s">
        <v>64</v>
      </c>
      <c r="C163" s="3" t="s">
        <v>65</v>
      </c>
      <c r="D163" s="25" t="s">
        <v>124</v>
      </c>
      <c r="E163" s="25" t="s">
        <v>152</v>
      </c>
      <c r="F163" s="36">
        <v>0</v>
      </c>
      <c r="G163" s="36">
        <v>0</v>
      </c>
      <c r="H163" s="36">
        <v>0</v>
      </c>
      <c r="I163" s="36">
        <v>0</v>
      </c>
      <c r="J163" s="1"/>
      <c r="K163" s="4" t="s">
        <v>64</v>
      </c>
      <c r="L163" s="3" t="s">
        <v>65</v>
      </c>
      <c r="M163" s="25" t="s">
        <v>124</v>
      </c>
      <c r="N163" s="25" t="s">
        <v>152</v>
      </c>
      <c r="O163" s="36">
        <v>0</v>
      </c>
      <c r="P163" s="36">
        <v>0</v>
      </c>
      <c r="Q163" s="36">
        <v>0</v>
      </c>
      <c r="R163" s="36">
        <v>0</v>
      </c>
      <c r="S163" s="1"/>
      <c r="T163" s="4" t="s">
        <v>64</v>
      </c>
      <c r="U163" s="3" t="s">
        <v>65</v>
      </c>
      <c r="V163" s="25" t="s">
        <v>124</v>
      </c>
      <c r="W163" s="25" t="s">
        <v>152</v>
      </c>
      <c r="X163" s="36">
        <v>0</v>
      </c>
      <c r="Y163" s="36">
        <v>0</v>
      </c>
      <c r="Z163" s="36">
        <v>0</v>
      </c>
      <c r="AA163" s="36">
        <v>0</v>
      </c>
      <c r="AB163" s="1"/>
      <c r="AC163" s="4" t="s">
        <v>64</v>
      </c>
      <c r="AD163" s="3" t="s">
        <v>65</v>
      </c>
      <c r="AE163" s="25" t="s">
        <v>124</v>
      </c>
      <c r="AF163" s="25" t="s">
        <v>152</v>
      </c>
      <c r="AG163" s="36">
        <v>0</v>
      </c>
      <c r="AH163" s="36">
        <v>0</v>
      </c>
      <c r="AI163" s="36">
        <v>0</v>
      </c>
      <c r="AJ163" s="36">
        <v>0</v>
      </c>
      <c r="AK163" s="1"/>
      <c r="AL163" s="4" t="s">
        <v>64</v>
      </c>
      <c r="AM163" s="3" t="s">
        <v>65</v>
      </c>
      <c r="AN163" s="25" t="s">
        <v>124</v>
      </c>
      <c r="AO163" s="25" t="s">
        <v>152</v>
      </c>
      <c r="AP163" s="36">
        <v>0</v>
      </c>
      <c r="AQ163" s="36">
        <v>0</v>
      </c>
      <c r="AR163" s="36">
        <v>0</v>
      </c>
      <c r="AS163" s="36">
        <v>0</v>
      </c>
      <c r="AT163" s="1"/>
      <c r="AU163" s="4" t="s">
        <v>64</v>
      </c>
      <c r="AV163" s="3" t="s">
        <v>65</v>
      </c>
      <c r="AW163" s="25" t="s">
        <v>124</v>
      </c>
      <c r="AX163" s="2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1"/>
      <c r="BD163" s="4" t="s">
        <v>64</v>
      </c>
      <c r="BE163" s="3" t="s">
        <v>65</v>
      </c>
      <c r="BF163" s="25" t="s">
        <v>124</v>
      </c>
      <c r="BG163" s="2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1"/>
      <c r="BM163" s="4" t="s">
        <v>64</v>
      </c>
      <c r="BN163" s="3" t="s">
        <v>65</v>
      </c>
      <c r="BO163" s="25" t="s">
        <v>124</v>
      </c>
      <c r="BP163" s="2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1"/>
      <c r="BV163" s="4" t="s">
        <v>64</v>
      </c>
      <c r="BW163" s="3" t="s">
        <v>65</v>
      </c>
      <c r="BX163" s="25" t="s">
        <v>124</v>
      </c>
      <c r="BY163" s="2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1"/>
      <c r="CE163" s="4" t="s">
        <v>64</v>
      </c>
      <c r="CF163" s="3" t="s">
        <v>65</v>
      </c>
      <c r="CG163" s="25" t="s">
        <v>124</v>
      </c>
      <c r="CH163" s="2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1"/>
      <c r="CN163" s="4" t="s">
        <v>64</v>
      </c>
      <c r="CO163" s="3" t="s">
        <v>65</v>
      </c>
      <c r="CP163" s="25" t="s">
        <v>124</v>
      </c>
      <c r="CQ163" s="2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1"/>
      <c r="CW163" s="4" t="s">
        <v>64</v>
      </c>
      <c r="CX163" s="3" t="s">
        <v>65</v>
      </c>
      <c r="CY163" s="25" t="s">
        <v>124</v>
      </c>
      <c r="CZ163" s="2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1"/>
      <c r="DF163" s="44" t="s">
        <v>64</v>
      </c>
      <c r="DG163" s="49" t="s">
        <v>65</v>
      </c>
      <c r="DH163" s="55" t="s">
        <v>124</v>
      </c>
      <c r="DI163" s="55" t="s">
        <v>152</v>
      </c>
      <c r="DJ163" s="21">
        <v>0</v>
      </c>
      <c r="DK163" s="21">
        <v>0</v>
      </c>
      <c r="DL163" s="21">
        <v>0</v>
      </c>
      <c r="DM163" s="21">
        <v>0</v>
      </c>
    </row>
    <row r="164" spans="1:117" ht="38.25" x14ac:dyDescent="0.25">
      <c r="A164" s="1"/>
      <c r="B164" s="4" t="s">
        <v>0</v>
      </c>
      <c r="C164" s="3" t="s">
        <v>1</v>
      </c>
      <c r="D164" s="25" t="s">
        <v>124</v>
      </c>
      <c r="E164" s="25" t="s">
        <v>152</v>
      </c>
      <c r="F164" s="36">
        <v>0</v>
      </c>
      <c r="G164" s="36">
        <v>0</v>
      </c>
      <c r="H164" s="36">
        <v>8</v>
      </c>
      <c r="I164" s="36">
        <v>8</v>
      </c>
      <c r="J164" s="1"/>
      <c r="K164" s="4" t="s">
        <v>0</v>
      </c>
      <c r="L164" s="3" t="s">
        <v>1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2</v>
      </c>
      <c r="S164" s="1"/>
      <c r="T164" s="4" t="s">
        <v>0</v>
      </c>
      <c r="U164" s="3" t="s">
        <v>1</v>
      </c>
      <c r="V164" s="25" t="s">
        <v>124</v>
      </c>
      <c r="W164" s="25" t="s">
        <v>152</v>
      </c>
      <c r="X164" s="36">
        <v>1</v>
      </c>
      <c r="Y164" s="36">
        <v>0</v>
      </c>
      <c r="Z164" s="36">
        <v>26</v>
      </c>
      <c r="AA164" s="36">
        <v>44</v>
      </c>
      <c r="AB164" s="1"/>
      <c r="AC164" s="4" t="s">
        <v>0</v>
      </c>
      <c r="AD164" s="3" t="s">
        <v>1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3</v>
      </c>
      <c r="AJ164" s="36">
        <v>12</v>
      </c>
      <c r="AK164" s="1"/>
      <c r="AL164" s="4" t="s">
        <v>0</v>
      </c>
      <c r="AM164" s="3" t="s">
        <v>1</v>
      </c>
      <c r="AN164" s="25" t="s">
        <v>124</v>
      </c>
      <c r="AO164" s="25" t="s">
        <v>152</v>
      </c>
      <c r="AP164" s="36">
        <v>0</v>
      </c>
      <c r="AQ164" s="36">
        <v>1</v>
      </c>
      <c r="AR164" s="36">
        <v>1</v>
      </c>
      <c r="AS164" s="36">
        <v>10</v>
      </c>
      <c r="AT164" s="1"/>
      <c r="AU164" s="4" t="s">
        <v>0</v>
      </c>
      <c r="AV164" s="3" t="s">
        <v>1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3</v>
      </c>
      <c r="BB164" s="36">
        <v>7</v>
      </c>
      <c r="BC164" s="1"/>
      <c r="BD164" s="4" t="s">
        <v>0</v>
      </c>
      <c r="BE164" s="3" t="s">
        <v>1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0</v>
      </c>
      <c r="BN164" s="3" t="s">
        <v>1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0</v>
      </c>
      <c r="BW164" s="3" t="s">
        <v>1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0</v>
      </c>
      <c r="CF164" s="3" t="s">
        <v>1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0</v>
      </c>
      <c r="CO164" s="3" t="s">
        <v>1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0</v>
      </c>
      <c r="CX164" s="3" t="s">
        <v>1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0</v>
      </c>
      <c r="DG164" s="49" t="s">
        <v>1</v>
      </c>
      <c r="DH164" s="55" t="s">
        <v>124</v>
      </c>
      <c r="DI164" s="55" t="s">
        <v>152</v>
      </c>
      <c r="DJ164" s="21">
        <v>3</v>
      </c>
      <c r="DK164" s="21">
        <v>1</v>
      </c>
      <c r="DL164" s="21">
        <v>73</v>
      </c>
      <c r="DM164" s="21">
        <v>186</v>
      </c>
    </row>
    <row r="165" spans="1:117" ht="38.25" x14ac:dyDescent="0.25">
      <c r="A165" s="1"/>
      <c r="B165" s="4" t="s">
        <v>59</v>
      </c>
      <c r="C165" s="3" t="s">
        <v>125</v>
      </c>
      <c r="D165" s="25" t="s">
        <v>124</v>
      </c>
      <c r="E165" s="25" t="s">
        <v>152</v>
      </c>
      <c r="F165" s="36">
        <v>0</v>
      </c>
      <c r="G165" s="36">
        <v>0</v>
      </c>
      <c r="H165" s="36">
        <v>0</v>
      </c>
      <c r="I165" s="36">
        <v>1</v>
      </c>
      <c r="J165" s="1"/>
      <c r="K165" s="4" t="s">
        <v>59</v>
      </c>
      <c r="L165" s="3" t="s">
        <v>125</v>
      </c>
      <c r="M165" s="25" t="s">
        <v>124</v>
      </c>
      <c r="N165" s="25" t="s">
        <v>152</v>
      </c>
      <c r="O165" s="36">
        <v>0</v>
      </c>
      <c r="P165" s="36">
        <v>0</v>
      </c>
      <c r="Q165" s="36">
        <v>0</v>
      </c>
      <c r="R165" s="36">
        <v>1</v>
      </c>
      <c r="S165" s="1"/>
      <c r="T165" s="4" t="s">
        <v>59</v>
      </c>
      <c r="U165" s="3" t="s">
        <v>125</v>
      </c>
      <c r="V165" s="25" t="s">
        <v>124</v>
      </c>
      <c r="W165" s="25" t="s">
        <v>152</v>
      </c>
      <c r="X165" s="36">
        <v>0</v>
      </c>
      <c r="Y165" s="36">
        <v>0</v>
      </c>
      <c r="Z165" s="36">
        <v>0</v>
      </c>
      <c r="AA165" s="36">
        <v>1</v>
      </c>
      <c r="AB165" s="1"/>
      <c r="AC165" s="4" t="s">
        <v>59</v>
      </c>
      <c r="AD165" s="3" t="s">
        <v>125</v>
      </c>
      <c r="AE165" s="25" t="s">
        <v>124</v>
      </c>
      <c r="AF165" s="25" t="s">
        <v>152</v>
      </c>
      <c r="AG165" s="36">
        <v>0</v>
      </c>
      <c r="AH165" s="36">
        <v>0</v>
      </c>
      <c r="AI165" s="36">
        <v>0</v>
      </c>
      <c r="AJ165" s="36">
        <v>1</v>
      </c>
      <c r="AK165" s="1"/>
      <c r="AL165" s="4" t="s">
        <v>59</v>
      </c>
      <c r="AM165" s="3" t="s">
        <v>125</v>
      </c>
      <c r="AN165" s="25" t="s">
        <v>124</v>
      </c>
      <c r="AO165" s="25" t="s">
        <v>152</v>
      </c>
      <c r="AP165" s="36">
        <v>0</v>
      </c>
      <c r="AQ165" s="36">
        <v>0</v>
      </c>
      <c r="AR165" s="36">
        <v>0</v>
      </c>
      <c r="AS165" s="36">
        <v>1</v>
      </c>
      <c r="AT165" s="1"/>
      <c r="AU165" s="4" t="s">
        <v>59</v>
      </c>
      <c r="AV165" s="3" t="s">
        <v>125</v>
      </c>
      <c r="AW165" s="25" t="s">
        <v>124</v>
      </c>
      <c r="AX165" s="25" t="s">
        <v>152</v>
      </c>
      <c r="AY165" s="36">
        <v>0</v>
      </c>
      <c r="AZ165" s="36">
        <v>0</v>
      </c>
      <c r="BA165" s="36">
        <v>0</v>
      </c>
      <c r="BB165" s="36">
        <v>0</v>
      </c>
      <c r="BC165" s="1"/>
      <c r="BD165" s="4" t="s">
        <v>59</v>
      </c>
      <c r="BE165" s="3" t="s">
        <v>125</v>
      </c>
      <c r="BF165" s="25" t="s">
        <v>124</v>
      </c>
      <c r="BG165" s="25" t="s">
        <v>152</v>
      </c>
      <c r="BH165" s="36">
        <v>0</v>
      </c>
      <c r="BI165" s="36">
        <v>0</v>
      </c>
      <c r="BJ165" s="36">
        <v>0</v>
      </c>
      <c r="BK165" s="36">
        <v>0</v>
      </c>
      <c r="BL165" s="1"/>
      <c r="BM165" s="4" t="s">
        <v>59</v>
      </c>
      <c r="BN165" s="3" t="s">
        <v>125</v>
      </c>
      <c r="BO165" s="25" t="s">
        <v>124</v>
      </c>
      <c r="BP165" s="25" t="s">
        <v>152</v>
      </c>
      <c r="BQ165" s="36">
        <v>0</v>
      </c>
      <c r="BR165" s="36">
        <v>0</v>
      </c>
      <c r="BS165" s="36">
        <v>0</v>
      </c>
      <c r="BT165" s="36">
        <v>0</v>
      </c>
      <c r="BU165" s="1"/>
      <c r="BV165" s="4" t="s">
        <v>59</v>
      </c>
      <c r="BW165" s="3" t="s">
        <v>125</v>
      </c>
      <c r="BX165" s="25" t="s">
        <v>124</v>
      </c>
      <c r="BY165" s="25" t="s">
        <v>152</v>
      </c>
      <c r="BZ165" s="36">
        <v>0</v>
      </c>
      <c r="CA165" s="36">
        <v>0</v>
      </c>
      <c r="CB165" s="36">
        <v>0</v>
      </c>
      <c r="CC165" s="36">
        <v>0</v>
      </c>
      <c r="CD165" s="1"/>
      <c r="CE165" s="4" t="s">
        <v>59</v>
      </c>
      <c r="CF165" s="3" t="s">
        <v>125</v>
      </c>
      <c r="CG165" s="25" t="s">
        <v>124</v>
      </c>
      <c r="CH165" s="25" t="s">
        <v>152</v>
      </c>
      <c r="CI165" s="36">
        <v>0</v>
      </c>
      <c r="CJ165" s="36">
        <v>0</v>
      </c>
      <c r="CK165" s="36">
        <v>0</v>
      </c>
      <c r="CL165" s="36">
        <v>0</v>
      </c>
      <c r="CM165" s="1"/>
      <c r="CN165" s="4" t="s">
        <v>59</v>
      </c>
      <c r="CO165" s="3" t="s">
        <v>125</v>
      </c>
      <c r="CP165" s="25" t="s">
        <v>124</v>
      </c>
      <c r="CQ165" s="25" t="s">
        <v>152</v>
      </c>
      <c r="CR165" s="36">
        <v>0</v>
      </c>
      <c r="CS165" s="36">
        <v>0</v>
      </c>
      <c r="CT165" s="36">
        <v>0</v>
      </c>
      <c r="CU165" s="36">
        <v>0</v>
      </c>
      <c r="CV165" s="1"/>
      <c r="CW165" s="4" t="s">
        <v>59</v>
      </c>
      <c r="CX165" s="3" t="s">
        <v>125</v>
      </c>
      <c r="CY165" s="25" t="s">
        <v>124</v>
      </c>
      <c r="CZ165" s="25" t="s">
        <v>152</v>
      </c>
      <c r="DA165" s="36">
        <v>0</v>
      </c>
      <c r="DB165" s="36">
        <v>0</v>
      </c>
      <c r="DC165" s="36">
        <v>0</v>
      </c>
      <c r="DD165" s="36">
        <v>0</v>
      </c>
      <c r="DE165" s="1"/>
      <c r="DF165" s="44" t="s">
        <v>59</v>
      </c>
      <c r="DG165" s="49" t="s">
        <v>125</v>
      </c>
      <c r="DH165" s="55" t="s">
        <v>124</v>
      </c>
      <c r="DI165" s="55" t="s">
        <v>152</v>
      </c>
      <c r="DJ165" s="21">
        <v>0</v>
      </c>
      <c r="DK165" s="21">
        <v>0</v>
      </c>
      <c r="DL165" s="21">
        <v>0</v>
      </c>
      <c r="DM165" s="21">
        <v>3</v>
      </c>
    </row>
    <row r="166" spans="1:117" ht="38.25" x14ac:dyDescent="0.25">
      <c r="A166" s="1"/>
      <c r="B166" s="4" t="s">
        <v>23</v>
      </c>
      <c r="C166" s="3" t="s">
        <v>24</v>
      </c>
      <c r="D166" s="25" t="s">
        <v>124</v>
      </c>
      <c r="E166" s="25" t="s">
        <v>152</v>
      </c>
      <c r="F166" s="36">
        <v>1</v>
      </c>
      <c r="G166" s="36">
        <v>0</v>
      </c>
      <c r="H166" s="36">
        <v>1</v>
      </c>
      <c r="I166" s="36">
        <v>0</v>
      </c>
      <c r="J166" s="1"/>
      <c r="K166" s="4" t="s">
        <v>23</v>
      </c>
      <c r="L166" s="3" t="s">
        <v>24</v>
      </c>
      <c r="M166" s="25" t="s">
        <v>124</v>
      </c>
      <c r="N166" s="25" t="s">
        <v>152</v>
      </c>
      <c r="O166" s="36">
        <v>0</v>
      </c>
      <c r="P166" s="36">
        <v>0</v>
      </c>
      <c r="Q166" s="36">
        <v>0</v>
      </c>
      <c r="R166" s="36">
        <v>1</v>
      </c>
      <c r="S166" s="1"/>
      <c r="T166" s="4" t="s">
        <v>23</v>
      </c>
      <c r="U166" s="3" t="s">
        <v>24</v>
      </c>
      <c r="V166" s="25" t="s">
        <v>124</v>
      </c>
      <c r="W166" s="25" t="s">
        <v>152</v>
      </c>
      <c r="X166" s="36">
        <v>0</v>
      </c>
      <c r="Y166" s="36">
        <v>0</v>
      </c>
      <c r="Z166" s="36">
        <v>0</v>
      </c>
      <c r="AA166" s="36">
        <v>2</v>
      </c>
      <c r="AB166" s="1"/>
      <c r="AC166" s="4" t="s">
        <v>23</v>
      </c>
      <c r="AD166" s="3" t="s">
        <v>24</v>
      </c>
      <c r="AE166" s="25" t="s">
        <v>124</v>
      </c>
      <c r="AF166" s="25" t="s">
        <v>152</v>
      </c>
      <c r="AG166" s="36">
        <v>0</v>
      </c>
      <c r="AH166" s="36">
        <v>0</v>
      </c>
      <c r="AI166" s="36">
        <v>0</v>
      </c>
      <c r="AJ166" s="36">
        <v>2</v>
      </c>
      <c r="AK166" s="1"/>
      <c r="AL166" s="4" t="s">
        <v>23</v>
      </c>
      <c r="AM166" s="3" t="s">
        <v>24</v>
      </c>
      <c r="AN166" s="25" t="s">
        <v>124</v>
      </c>
      <c r="AO166" s="25" t="s">
        <v>152</v>
      </c>
      <c r="AP166" s="36">
        <v>0</v>
      </c>
      <c r="AQ166" s="36">
        <v>0</v>
      </c>
      <c r="AR166" s="36">
        <v>1</v>
      </c>
      <c r="AS166" s="36">
        <v>4</v>
      </c>
      <c r="AT166" s="1"/>
      <c r="AU166" s="4" t="s">
        <v>23</v>
      </c>
      <c r="AV166" s="3" t="s">
        <v>24</v>
      </c>
      <c r="AW166" s="25" t="s">
        <v>124</v>
      </c>
      <c r="AX166" s="25" t="s">
        <v>152</v>
      </c>
      <c r="AY166" s="36">
        <v>0</v>
      </c>
      <c r="AZ166" s="36">
        <v>0</v>
      </c>
      <c r="BA166" s="36">
        <v>0</v>
      </c>
      <c r="BB166" s="36">
        <v>2</v>
      </c>
      <c r="BC166" s="1"/>
      <c r="BD166" s="4" t="s">
        <v>23</v>
      </c>
      <c r="BE166" s="3" t="s">
        <v>24</v>
      </c>
      <c r="BF166" s="25" t="s">
        <v>124</v>
      </c>
      <c r="BG166" s="25" t="s">
        <v>152</v>
      </c>
      <c r="BH166" s="36">
        <v>0</v>
      </c>
      <c r="BI166" s="36">
        <v>0</v>
      </c>
      <c r="BJ166" s="36">
        <v>0</v>
      </c>
      <c r="BK166" s="36">
        <v>0</v>
      </c>
      <c r="BL166" s="1"/>
      <c r="BM166" s="4" t="s">
        <v>23</v>
      </c>
      <c r="BN166" s="3" t="s">
        <v>24</v>
      </c>
      <c r="BO166" s="25" t="s">
        <v>124</v>
      </c>
      <c r="BP166" s="25" t="s">
        <v>152</v>
      </c>
      <c r="BQ166" s="36">
        <v>0</v>
      </c>
      <c r="BR166" s="36">
        <v>0</v>
      </c>
      <c r="BS166" s="36">
        <v>0</v>
      </c>
      <c r="BT166" s="36">
        <v>0</v>
      </c>
      <c r="BU166" s="1"/>
      <c r="BV166" s="4" t="s">
        <v>23</v>
      </c>
      <c r="BW166" s="3" t="s">
        <v>24</v>
      </c>
      <c r="BX166" s="25" t="s">
        <v>124</v>
      </c>
      <c r="BY166" s="25" t="s">
        <v>152</v>
      </c>
      <c r="BZ166" s="36">
        <v>0</v>
      </c>
      <c r="CA166" s="36">
        <v>0</v>
      </c>
      <c r="CB166" s="36">
        <v>0</v>
      </c>
      <c r="CC166" s="36">
        <v>0</v>
      </c>
      <c r="CD166" s="1"/>
      <c r="CE166" s="4" t="s">
        <v>23</v>
      </c>
      <c r="CF166" s="3" t="s">
        <v>24</v>
      </c>
      <c r="CG166" s="25" t="s">
        <v>124</v>
      </c>
      <c r="CH166" s="25" t="s">
        <v>152</v>
      </c>
      <c r="CI166" s="36">
        <v>0</v>
      </c>
      <c r="CJ166" s="36">
        <v>0</v>
      </c>
      <c r="CK166" s="36">
        <v>0</v>
      </c>
      <c r="CL166" s="36">
        <v>0</v>
      </c>
      <c r="CM166" s="1"/>
      <c r="CN166" s="4" t="s">
        <v>23</v>
      </c>
      <c r="CO166" s="3" t="s">
        <v>24</v>
      </c>
      <c r="CP166" s="25" t="s">
        <v>124</v>
      </c>
      <c r="CQ166" s="25" t="s">
        <v>152</v>
      </c>
      <c r="CR166" s="36">
        <v>0</v>
      </c>
      <c r="CS166" s="36">
        <v>0</v>
      </c>
      <c r="CT166" s="36">
        <v>0</v>
      </c>
      <c r="CU166" s="36">
        <v>0</v>
      </c>
      <c r="CV166" s="1"/>
      <c r="CW166" s="4" t="s">
        <v>23</v>
      </c>
      <c r="CX166" s="3" t="s">
        <v>24</v>
      </c>
      <c r="CY166" s="25" t="s">
        <v>124</v>
      </c>
      <c r="CZ166" s="25" t="s">
        <v>152</v>
      </c>
      <c r="DA166" s="36">
        <v>0</v>
      </c>
      <c r="DB166" s="36">
        <v>0</v>
      </c>
      <c r="DC166" s="36">
        <v>0</v>
      </c>
      <c r="DD166" s="36">
        <v>0</v>
      </c>
      <c r="DE166" s="1"/>
      <c r="DF166" s="44" t="s">
        <v>23</v>
      </c>
      <c r="DG166" s="49" t="s">
        <v>24</v>
      </c>
      <c r="DH166" s="55" t="s">
        <v>124</v>
      </c>
      <c r="DI166" s="55" t="s">
        <v>152</v>
      </c>
      <c r="DJ166" s="21">
        <v>0</v>
      </c>
      <c r="DK166" s="21">
        <v>0</v>
      </c>
      <c r="DL166" s="21">
        <v>5</v>
      </c>
      <c r="DM166" s="21">
        <v>16</v>
      </c>
    </row>
    <row r="167" spans="1:117" s="37" customFormat="1" ht="33.75" x14ac:dyDescent="0.25">
      <c r="A167" s="32"/>
      <c r="B167" s="41" t="s">
        <v>60</v>
      </c>
      <c r="C167" s="34" t="s">
        <v>32</v>
      </c>
      <c r="D167" s="35" t="s">
        <v>124</v>
      </c>
      <c r="E167" s="35" t="s">
        <v>152</v>
      </c>
      <c r="F167" s="36">
        <v>0</v>
      </c>
      <c r="G167" s="36">
        <v>0</v>
      </c>
      <c r="H167" s="36">
        <v>0</v>
      </c>
      <c r="I167" s="36">
        <v>0</v>
      </c>
      <c r="J167" s="32"/>
      <c r="K167" s="41" t="s">
        <v>60</v>
      </c>
      <c r="L167" s="34" t="s">
        <v>32</v>
      </c>
      <c r="M167" s="35" t="s">
        <v>124</v>
      </c>
      <c r="N167" s="35" t="s">
        <v>152</v>
      </c>
      <c r="O167" s="36">
        <v>0</v>
      </c>
      <c r="P167" s="36">
        <v>0</v>
      </c>
      <c r="Q167" s="36">
        <v>0</v>
      </c>
      <c r="R167" s="36">
        <v>1</v>
      </c>
      <c r="S167" s="32"/>
      <c r="T167" s="41" t="s">
        <v>60</v>
      </c>
      <c r="U167" s="34" t="s">
        <v>32</v>
      </c>
      <c r="V167" s="35" t="s">
        <v>124</v>
      </c>
      <c r="W167" s="35" t="s">
        <v>152</v>
      </c>
      <c r="X167" s="36">
        <v>0</v>
      </c>
      <c r="Y167" s="36">
        <v>0</v>
      </c>
      <c r="Z167" s="36">
        <v>0</v>
      </c>
      <c r="AA167" s="36">
        <v>1</v>
      </c>
      <c r="AB167" s="32"/>
      <c r="AC167" s="41" t="s">
        <v>60</v>
      </c>
      <c r="AD167" s="34" t="s">
        <v>32</v>
      </c>
      <c r="AE167" s="35" t="s">
        <v>124</v>
      </c>
      <c r="AF167" s="35" t="s">
        <v>152</v>
      </c>
      <c r="AG167" s="36">
        <v>0</v>
      </c>
      <c r="AH167" s="36">
        <v>0</v>
      </c>
      <c r="AI167" s="36">
        <v>0</v>
      </c>
      <c r="AJ167" s="36">
        <v>2</v>
      </c>
      <c r="AK167" s="32"/>
      <c r="AL167" s="41" t="s">
        <v>60</v>
      </c>
      <c r="AM167" s="34" t="s">
        <v>32</v>
      </c>
      <c r="AN167" s="35" t="s">
        <v>124</v>
      </c>
      <c r="AO167" s="35" t="s">
        <v>152</v>
      </c>
      <c r="AP167" s="36">
        <v>0</v>
      </c>
      <c r="AQ167" s="36">
        <v>0</v>
      </c>
      <c r="AR167" s="36">
        <v>0</v>
      </c>
      <c r="AS167" s="36">
        <v>0</v>
      </c>
      <c r="AT167" s="32"/>
      <c r="AU167" s="41" t="s">
        <v>60</v>
      </c>
      <c r="AV167" s="34" t="s">
        <v>32</v>
      </c>
      <c r="AW167" s="35" t="s">
        <v>124</v>
      </c>
      <c r="AX167" s="35" t="s">
        <v>152</v>
      </c>
      <c r="AY167" s="36">
        <v>0</v>
      </c>
      <c r="AZ167" s="36">
        <v>0</v>
      </c>
      <c r="BA167" s="36">
        <v>0</v>
      </c>
      <c r="BB167" s="36">
        <v>0</v>
      </c>
      <c r="BC167" s="32"/>
      <c r="BD167" s="41" t="s">
        <v>60</v>
      </c>
      <c r="BE167" s="34" t="s">
        <v>32</v>
      </c>
      <c r="BF167" s="35" t="s">
        <v>124</v>
      </c>
      <c r="BG167" s="35" t="s">
        <v>152</v>
      </c>
      <c r="BH167" s="36">
        <v>0</v>
      </c>
      <c r="BI167" s="36">
        <v>0</v>
      </c>
      <c r="BJ167" s="36">
        <v>0</v>
      </c>
      <c r="BK167" s="36">
        <v>0</v>
      </c>
      <c r="BL167" s="32"/>
      <c r="BM167" s="41" t="s">
        <v>60</v>
      </c>
      <c r="BN167" s="34" t="s">
        <v>32</v>
      </c>
      <c r="BO167" s="35" t="s">
        <v>124</v>
      </c>
      <c r="BP167" s="35" t="s">
        <v>152</v>
      </c>
      <c r="BQ167" s="36">
        <v>0</v>
      </c>
      <c r="BR167" s="36">
        <v>0</v>
      </c>
      <c r="BS167" s="36">
        <v>0</v>
      </c>
      <c r="BT167" s="36">
        <v>0</v>
      </c>
      <c r="BU167" s="32"/>
      <c r="BV167" s="41" t="s">
        <v>60</v>
      </c>
      <c r="BW167" s="34" t="s">
        <v>32</v>
      </c>
      <c r="BX167" s="35" t="s">
        <v>124</v>
      </c>
      <c r="BY167" s="35" t="s">
        <v>152</v>
      </c>
      <c r="BZ167" s="36">
        <v>0</v>
      </c>
      <c r="CA167" s="36">
        <v>0</v>
      </c>
      <c r="CB167" s="36">
        <v>0</v>
      </c>
      <c r="CC167" s="36">
        <v>0</v>
      </c>
      <c r="CD167" s="32"/>
      <c r="CE167" s="41" t="s">
        <v>60</v>
      </c>
      <c r="CF167" s="34" t="s">
        <v>32</v>
      </c>
      <c r="CG167" s="35" t="s">
        <v>124</v>
      </c>
      <c r="CH167" s="35" t="s">
        <v>152</v>
      </c>
      <c r="CI167" s="36">
        <v>0</v>
      </c>
      <c r="CJ167" s="36">
        <v>0</v>
      </c>
      <c r="CK167" s="36">
        <v>0</v>
      </c>
      <c r="CL167" s="36">
        <v>0</v>
      </c>
      <c r="CM167" s="32"/>
      <c r="CN167" s="41" t="s">
        <v>60</v>
      </c>
      <c r="CO167" s="34" t="s">
        <v>32</v>
      </c>
      <c r="CP167" s="35" t="s">
        <v>124</v>
      </c>
      <c r="CQ167" s="35" t="s">
        <v>152</v>
      </c>
      <c r="CR167" s="36">
        <v>0</v>
      </c>
      <c r="CS167" s="36">
        <v>0</v>
      </c>
      <c r="CT167" s="36">
        <v>0</v>
      </c>
      <c r="CU167" s="36">
        <v>0</v>
      </c>
      <c r="CV167" s="32"/>
      <c r="CW167" s="41" t="s">
        <v>60</v>
      </c>
      <c r="CX167" s="34" t="s">
        <v>32</v>
      </c>
      <c r="CY167" s="35" t="s">
        <v>124</v>
      </c>
      <c r="CZ167" s="35" t="s">
        <v>152</v>
      </c>
      <c r="DA167" s="36">
        <v>0</v>
      </c>
      <c r="DB167" s="36">
        <v>0</v>
      </c>
      <c r="DC167" s="36">
        <v>0</v>
      </c>
      <c r="DD167" s="36">
        <v>0</v>
      </c>
      <c r="DE167" s="32"/>
      <c r="DF167" s="44" t="s">
        <v>60</v>
      </c>
      <c r="DG167" s="49" t="s">
        <v>32</v>
      </c>
      <c r="DH167" s="48" t="s">
        <v>124</v>
      </c>
      <c r="DI167" s="48" t="s">
        <v>152</v>
      </c>
      <c r="DJ167" s="21">
        <v>0</v>
      </c>
      <c r="DK167" s="21">
        <v>0</v>
      </c>
      <c r="DL167" s="21">
        <v>0</v>
      </c>
      <c r="DM167" s="21">
        <v>3</v>
      </c>
    </row>
    <row r="168" spans="1:117" ht="51" x14ac:dyDescent="0.25">
      <c r="A168" s="1"/>
      <c r="B168" s="4" t="s">
        <v>109</v>
      </c>
      <c r="C168" s="3" t="s">
        <v>48</v>
      </c>
      <c r="D168" s="25" t="s">
        <v>124</v>
      </c>
      <c r="E168" s="25" t="s">
        <v>152</v>
      </c>
      <c r="F168" s="36">
        <v>0</v>
      </c>
      <c r="G168" s="36">
        <v>0</v>
      </c>
      <c r="H168" s="36">
        <v>0</v>
      </c>
      <c r="I168" s="36">
        <v>0</v>
      </c>
      <c r="J168" s="1"/>
      <c r="K168" s="4" t="s">
        <v>109</v>
      </c>
      <c r="L168" s="3" t="s">
        <v>48</v>
      </c>
      <c r="M168" s="25" t="s">
        <v>124</v>
      </c>
      <c r="N168" s="25" t="s">
        <v>152</v>
      </c>
      <c r="O168" s="36">
        <v>0</v>
      </c>
      <c r="P168" s="36">
        <v>0</v>
      </c>
      <c r="Q168" s="36">
        <v>0</v>
      </c>
      <c r="R168" s="36">
        <v>0</v>
      </c>
      <c r="S168" s="1"/>
      <c r="T168" s="4" t="s">
        <v>109</v>
      </c>
      <c r="U168" s="3" t="s">
        <v>48</v>
      </c>
      <c r="V168" s="25" t="s">
        <v>124</v>
      </c>
      <c r="W168" s="25" t="s">
        <v>152</v>
      </c>
      <c r="X168" s="36">
        <v>0</v>
      </c>
      <c r="Y168" s="36">
        <v>0</v>
      </c>
      <c r="Z168" s="36">
        <v>0</v>
      </c>
      <c r="AA168" s="36">
        <v>0</v>
      </c>
      <c r="AB168" s="1"/>
      <c r="AC168" s="4" t="s">
        <v>109</v>
      </c>
      <c r="AD168" s="3" t="s">
        <v>48</v>
      </c>
      <c r="AE168" s="25" t="s">
        <v>124</v>
      </c>
      <c r="AF168" s="25" t="s">
        <v>152</v>
      </c>
      <c r="AG168" s="36">
        <v>0</v>
      </c>
      <c r="AH168" s="36">
        <v>0</v>
      </c>
      <c r="AI168" s="36">
        <v>0</v>
      </c>
      <c r="AJ168" s="36">
        <v>0</v>
      </c>
      <c r="AK168" s="1"/>
      <c r="AL168" s="4" t="s">
        <v>109</v>
      </c>
      <c r="AM168" s="3" t="s">
        <v>48</v>
      </c>
      <c r="AN168" s="25" t="s">
        <v>124</v>
      </c>
      <c r="AO168" s="25" t="s">
        <v>152</v>
      </c>
      <c r="AP168" s="36">
        <v>0</v>
      </c>
      <c r="AQ168" s="36">
        <v>0</v>
      </c>
      <c r="AR168" s="36">
        <v>0</v>
      </c>
      <c r="AS168" s="36">
        <v>0</v>
      </c>
      <c r="AT168" s="1"/>
      <c r="AU168" s="4" t="s">
        <v>109</v>
      </c>
      <c r="AV168" s="3" t="s">
        <v>48</v>
      </c>
      <c r="AW168" s="25" t="s">
        <v>124</v>
      </c>
      <c r="AX168" s="25" t="s">
        <v>152</v>
      </c>
      <c r="AY168" s="36">
        <v>0</v>
      </c>
      <c r="AZ168" s="36">
        <v>0</v>
      </c>
      <c r="BA168" s="36">
        <v>0</v>
      </c>
      <c r="BB168" s="36">
        <v>0</v>
      </c>
      <c r="BC168" s="1"/>
      <c r="BD168" s="4" t="s">
        <v>109</v>
      </c>
      <c r="BE168" s="3" t="s">
        <v>48</v>
      </c>
      <c r="BF168" s="25" t="s">
        <v>124</v>
      </c>
      <c r="BG168" s="25" t="s">
        <v>152</v>
      </c>
      <c r="BH168" s="36">
        <v>0</v>
      </c>
      <c r="BI168" s="36">
        <v>0</v>
      </c>
      <c r="BJ168" s="36">
        <v>0</v>
      </c>
      <c r="BK168" s="36">
        <v>0</v>
      </c>
      <c r="BL168" s="1"/>
      <c r="BM168" s="4" t="s">
        <v>109</v>
      </c>
      <c r="BN168" s="3" t="s">
        <v>48</v>
      </c>
      <c r="BO168" s="25" t="s">
        <v>124</v>
      </c>
      <c r="BP168" s="25" t="s">
        <v>152</v>
      </c>
      <c r="BQ168" s="36">
        <v>0</v>
      </c>
      <c r="BR168" s="36">
        <v>0</v>
      </c>
      <c r="BS168" s="36">
        <v>0</v>
      </c>
      <c r="BT168" s="36">
        <v>0</v>
      </c>
      <c r="BU168" s="1"/>
      <c r="BV168" s="4" t="s">
        <v>109</v>
      </c>
      <c r="BW168" s="3" t="s">
        <v>48</v>
      </c>
      <c r="BX168" s="25" t="s">
        <v>124</v>
      </c>
      <c r="BY168" s="25" t="s">
        <v>152</v>
      </c>
      <c r="BZ168" s="36">
        <v>0</v>
      </c>
      <c r="CA168" s="36">
        <v>0</v>
      </c>
      <c r="CB168" s="36">
        <v>0</v>
      </c>
      <c r="CC168" s="36">
        <v>0</v>
      </c>
      <c r="CD168" s="1"/>
      <c r="CE168" s="4" t="s">
        <v>109</v>
      </c>
      <c r="CF168" s="3" t="s">
        <v>48</v>
      </c>
      <c r="CG168" s="25" t="s">
        <v>124</v>
      </c>
      <c r="CH168" s="25" t="s">
        <v>152</v>
      </c>
      <c r="CI168" s="36">
        <v>0</v>
      </c>
      <c r="CJ168" s="36">
        <v>0</v>
      </c>
      <c r="CK168" s="36">
        <v>0</v>
      </c>
      <c r="CL168" s="36">
        <v>0</v>
      </c>
      <c r="CM168" s="1"/>
      <c r="CN168" s="4" t="s">
        <v>109</v>
      </c>
      <c r="CO168" s="3" t="s">
        <v>48</v>
      </c>
      <c r="CP168" s="25" t="s">
        <v>124</v>
      </c>
      <c r="CQ168" s="25" t="s">
        <v>152</v>
      </c>
      <c r="CR168" s="36">
        <v>0</v>
      </c>
      <c r="CS168" s="36">
        <v>0</v>
      </c>
      <c r="CT168" s="36">
        <v>0</v>
      </c>
      <c r="CU168" s="36">
        <v>0</v>
      </c>
      <c r="CV168" s="1"/>
      <c r="CW168" s="4" t="s">
        <v>109</v>
      </c>
      <c r="CX168" s="3" t="s">
        <v>48</v>
      </c>
      <c r="CY168" s="25" t="s">
        <v>124</v>
      </c>
      <c r="CZ168" s="25" t="s">
        <v>152</v>
      </c>
      <c r="DA168" s="36">
        <v>0</v>
      </c>
      <c r="DB168" s="36">
        <v>0</v>
      </c>
      <c r="DC168" s="36">
        <v>0</v>
      </c>
      <c r="DD168" s="36">
        <v>0</v>
      </c>
      <c r="DE168" s="1"/>
      <c r="DF168" s="44" t="s">
        <v>109</v>
      </c>
      <c r="DG168" s="49" t="s">
        <v>48</v>
      </c>
      <c r="DH168" s="55" t="s">
        <v>124</v>
      </c>
      <c r="DI168" s="55" t="s">
        <v>152</v>
      </c>
      <c r="DJ168" s="21">
        <v>0</v>
      </c>
      <c r="DK168" s="21">
        <v>0</v>
      </c>
      <c r="DL168" s="21">
        <v>0</v>
      </c>
      <c r="DM168" s="21">
        <v>0</v>
      </c>
    </row>
    <row r="169" spans="1:117" ht="38.25" hidden="1" x14ac:dyDescent="0.25">
      <c r="A169" s="1"/>
      <c r="B169" s="12" t="s">
        <v>67</v>
      </c>
      <c r="C169" s="13" t="s">
        <v>120</v>
      </c>
      <c r="D169" s="30"/>
      <c r="E169" s="17"/>
      <c r="F169" s="17">
        <f>SUM(F170:F174)</f>
        <v>0</v>
      </c>
      <c r="G169" s="17">
        <f>SUM(G170:G174)</f>
        <v>0</v>
      </c>
      <c r="H169" s="17">
        <f>SUM(H170:H174)</f>
        <v>0</v>
      </c>
      <c r="I169" s="17">
        <f>SUM(I170:I174)</f>
        <v>0</v>
      </c>
      <c r="J169" s="1"/>
      <c r="K169" s="12" t="s">
        <v>67</v>
      </c>
      <c r="L169" s="13" t="s">
        <v>120</v>
      </c>
      <c r="M169" s="30"/>
      <c r="N169" s="17"/>
      <c r="O169" s="17">
        <f>SUM(O170:O174)</f>
        <v>0</v>
      </c>
      <c r="P169" s="17">
        <f>SUM(P170:P174)</f>
        <v>0</v>
      </c>
      <c r="Q169" s="17">
        <f>SUM(Q170:Q174)</f>
        <v>0</v>
      </c>
      <c r="R169" s="17">
        <f>SUM(R170:R174)</f>
        <v>0</v>
      </c>
      <c r="S169" s="1"/>
      <c r="T169" s="12" t="s">
        <v>67</v>
      </c>
      <c r="U169" s="13" t="s">
        <v>120</v>
      </c>
      <c r="V169" s="30"/>
      <c r="W169" s="17"/>
      <c r="X169" s="17">
        <f>SUM(X170:X174)</f>
        <v>0</v>
      </c>
      <c r="Y169" s="17">
        <f>SUM(Y170:Y174)</f>
        <v>0</v>
      </c>
      <c r="Z169" s="17">
        <f>SUM(Z170:Z174)</f>
        <v>0</v>
      </c>
      <c r="AA169" s="17">
        <f>SUM(AA170:AA174)</f>
        <v>0</v>
      </c>
      <c r="AB169" s="1"/>
      <c r="AC169" s="12" t="s">
        <v>67</v>
      </c>
      <c r="AD169" s="13" t="s">
        <v>120</v>
      </c>
      <c r="AE169" s="30"/>
      <c r="AF169" s="17"/>
      <c r="AG169" s="17">
        <f>SUM(AG170:AG174)</f>
        <v>0</v>
      </c>
      <c r="AH169" s="17">
        <f>SUM(AH170:AH174)</f>
        <v>0</v>
      </c>
      <c r="AI169" s="17">
        <f>SUM(AI170:AI174)</f>
        <v>0</v>
      </c>
      <c r="AJ169" s="17">
        <f>SUM(AJ170:AJ174)</f>
        <v>0</v>
      </c>
      <c r="AK169" s="1"/>
      <c r="AL169" s="12" t="s">
        <v>67</v>
      </c>
      <c r="AM169" s="13" t="s">
        <v>120</v>
      </c>
      <c r="AN169" s="30"/>
      <c r="AO169" s="17"/>
      <c r="AP169" s="17">
        <f>SUM(AP170:AP174)</f>
        <v>0</v>
      </c>
      <c r="AQ169" s="17">
        <f>SUM(AQ170:AQ174)</f>
        <v>0</v>
      </c>
      <c r="AR169" s="17">
        <f>SUM(AR170:AR174)</f>
        <v>0</v>
      </c>
      <c r="AS169" s="17">
        <f>SUM(AS170:AS174)</f>
        <v>0</v>
      </c>
      <c r="AT169" s="1"/>
      <c r="AU169" s="12" t="s">
        <v>67</v>
      </c>
      <c r="AV169" s="13" t="s">
        <v>120</v>
      </c>
      <c r="AW169" s="30"/>
      <c r="AX169" s="17"/>
      <c r="AY169" s="17">
        <f>SUM(AY170:AY174)</f>
        <v>0</v>
      </c>
      <c r="AZ169" s="17">
        <f>SUM(AZ170:AZ174)</f>
        <v>0</v>
      </c>
      <c r="BA169" s="17">
        <f>SUM(BA170:BA174)</f>
        <v>0</v>
      </c>
      <c r="BB169" s="17">
        <f>SUM(BB170:BB174)</f>
        <v>0</v>
      </c>
      <c r="BC169" s="1"/>
      <c r="BD169" s="12" t="s">
        <v>67</v>
      </c>
      <c r="BE169" s="13" t="s">
        <v>120</v>
      </c>
      <c r="BF169" s="30"/>
      <c r="BG169" s="17"/>
      <c r="BH169" s="17">
        <f>SUM(BH170:BH174)</f>
        <v>0</v>
      </c>
      <c r="BI169" s="17">
        <f>SUM(BI170:BI174)</f>
        <v>0</v>
      </c>
      <c r="BJ169" s="17">
        <f>SUM(BJ170:BJ174)</f>
        <v>0</v>
      </c>
      <c r="BK169" s="17">
        <f>SUM(BK170:BK174)</f>
        <v>0</v>
      </c>
      <c r="BL169" s="1"/>
      <c r="BM169" s="12" t="s">
        <v>67</v>
      </c>
      <c r="BN169" s="13" t="s">
        <v>120</v>
      </c>
      <c r="BO169" s="30"/>
      <c r="BP169" s="17"/>
      <c r="BQ169" s="17">
        <f>SUM(BQ170:BQ174)</f>
        <v>0</v>
      </c>
      <c r="BR169" s="17">
        <f>SUM(BR170:BR174)</f>
        <v>0</v>
      </c>
      <c r="BS169" s="17">
        <f>SUM(BS170:BS174)</f>
        <v>0</v>
      </c>
      <c r="BT169" s="17">
        <f>SUM(BT170:BT174)</f>
        <v>0</v>
      </c>
      <c r="BU169" s="1"/>
      <c r="BV169" s="12" t="s">
        <v>67</v>
      </c>
      <c r="BW169" s="13" t="s">
        <v>120</v>
      </c>
      <c r="BX169" s="30"/>
      <c r="BY169" s="17"/>
      <c r="BZ169" s="17">
        <f>SUM(BZ170:BZ174)</f>
        <v>0</v>
      </c>
      <c r="CA169" s="17">
        <f>SUM(CA170:CA174)</f>
        <v>0</v>
      </c>
      <c r="CB169" s="17">
        <f>SUM(CB170:CB174)</f>
        <v>0</v>
      </c>
      <c r="CC169" s="17">
        <f>SUM(CC170:CC174)</f>
        <v>0</v>
      </c>
      <c r="CD169" s="1"/>
      <c r="CE169" s="12" t="s">
        <v>67</v>
      </c>
      <c r="CF169" s="13" t="s">
        <v>120</v>
      </c>
      <c r="CG169" s="30"/>
      <c r="CH169" s="17"/>
      <c r="CI169" s="17">
        <f>SUM(CI170:CI174)</f>
        <v>0</v>
      </c>
      <c r="CJ169" s="17">
        <f>SUM(CJ170:CJ174)</f>
        <v>0</v>
      </c>
      <c r="CK169" s="17">
        <f>SUM(CK170:CK174)</f>
        <v>0</v>
      </c>
      <c r="CL169" s="17">
        <f>SUM(CL170:CL174)</f>
        <v>0</v>
      </c>
      <c r="CM169" s="1"/>
      <c r="CN169" s="12" t="s">
        <v>67</v>
      </c>
      <c r="CO169" s="13" t="s">
        <v>120</v>
      </c>
      <c r="CP169" s="30"/>
      <c r="CQ169" s="17"/>
      <c r="CR169" s="17">
        <f>SUM(CR170:CR174)</f>
        <v>0</v>
      </c>
      <c r="CS169" s="17">
        <f>SUM(CS170:CS174)</f>
        <v>0</v>
      </c>
      <c r="CT169" s="17">
        <f>SUM(CT170:CT174)</f>
        <v>0</v>
      </c>
      <c r="CU169" s="17">
        <f>SUM(CU170:CU174)</f>
        <v>0</v>
      </c>
      <c r="CV169" s="1"/>
      <c r="CW169" s="12" t="s">
        <v>67</v>
      </c>
      <c r="CX169" s="13" t="s">
        <v>120</v>
      </c>
      <c r="CY169" s="30"/>
      <c r="CZ169" s="17"/>
      <c r="DA169" s="17">
        <f>SUM(DA170:DA174)</f>
        <v>0</v>
      </c>
      <c r="DB169" s="17">
        <f>SUM(DB170:DB174)</f>
        <v>0</v>
      </c>
      <c r="DC169" s="17">
        <f>SUM(DC170:DC174)</f>
        <v>0</v>
      </c>
      <c r="DD169" s="17">
        <f>SUM(DD170:DD174)</f>
        <v>0</v>
      </c>
      <c r="DE169" s="1"/>
      <c r="DF169" s="45" t="s">
        <v>67</v>
      </c>
      <c r="DG169" s="60" t="s">
        <v>120</v>
      </c>
      <c r="DH169" s="56"/>
      <c r="DI169" s="55"/>
      <c r="DJ169" s="21">
        <f>SUM(DJ170:DJ174)</f>
        <v>0</v>
      </c>
      <c r="DK169" s="21">
        <f>SUM(DK170:DK174)</f>
        <v>0</v>
      </c>
      <c r="DL169" s="21">
        <f>SUM(DL170:DL174)</f>
        <v>0</v>
      </c>
      <c r="DM169" s="21">
        <f>SUM(DM170:DM174)</f>
        <v>0</v>
      </c>
    </row>
    <row r="170" spans="1:117" ht="38.25" hidden="1" x14ac:dyDescent="0.25">
      <c r="B170" s="19" t="s">
        <v>113</v>
      </c>
      <c r="C170" s="3" t="s">
        <v>118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113</v>
      </c>
      <c r="L170" s="3" t="s">
        <v>118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113</v>
      </c>
      <c r="U170" s="3" t="s">
        <v>118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113</v>
      </c>
      <c r="AD170" s="3" t="s">
        <v>118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113</v>
      </c>
      <c r="AM170" s="3" t="s">
        <v>118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113</v>
      </c>
      <c r="AV170" s="3" t="s">
        <v>118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113</v>
      </c>
      <c r="BE170" s="3" t="s">
        <v>118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113</v>
      </c>
      <c r="BN170" s="3" t="s">
        <v>118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113</v>
      </c>
      <c r="BW170" s="3" t="s">
        <v>118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113</v>
      </c>
      <c r="CF170" s="3" t="s">
        <v>118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113</v>
      </c>
      <c r="CO170" s="3" t="s">
        <v>118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113</v>
      </c>
      <c r="CX170" s="3" t="s">
        <v>118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113</v>
      </c>
      <c r="DG170" s="49" t="s">
        <v>118</v>
      </c>
      <c r="DH170" s="55" t="s">
        <v>121</v>
      </c>
      <c r="DI170" s="55" t="s">
        <v>152</v>
      </c>
      <c r="DJ170" s="21">
        <f>SUM(F170+O170+X170+AG170+AP170+AY170+BH170+BQ170+BZ170+CI170+CR170+DA170)</f>
        <v>0</v>
      </c>
      <c r="DK170" s="21">
        <f t="shared" ref="DK170:DM170" si="0">SUM(G170+P170+Y170+AH170+AQ170+AZ170+BI170+BR170+CA170+CJ170+CS170+DB170)</f>
        <v>0</v>
      </c>
      <c r="DL170" s="21">
        <f t="shared" si="0"/>
        <v>0</v>
      </c>
      <c r="DM170" s="21">
        <f t="shared" si="0"/>
        <v>0</v>
      </c>
    </row>
    <row r="171" spans="1:117" ht="38.25" hidden="1" x14ac:dyDescent="0.25">
      <c r="B171" s="19" t="s">
        <v>114</v>
      </c>
      <c r="C171" s="3" t="s">
        <v>26</v>
      </c>
      <c r="D171" s="25" t="s">
        <v>121</v>
      </c>
      <c r="E171" s="25" t="s">
        <v>146</v>
      </c>
      <c r="F171" s="21">
        <v>0</v>
      </c>
      <c r="G171" s="21">
        <v>0</v>
      </c>
      <c r="H171" s="21">
        <v>0</v>
      </c>
      <c r="I171" s="21">
        <v>0</v>
      </c>
      <c r="K171" s="19" t="s">
        <v>114</v>
      </c>
      <c r="L171" s="3" t="s">
        <v>26</v>
      </c>
      <c r="M171" s="25" t="s">
        <v>121</v>
      </c>
      <c r="N171" s="25" t="s">
        <v>146</v>
      </c>
      <c r="O171" s="21">
        <v>0</v>
      </c>
      <c r="P171" s="21">
        <v>0</v>
      </c>
      <c r="Q171" s="21">
        <v>0</v>
      </c>
      <c r="R171" s="21">
        <v>0</v>
      </c>
      <c r="T171" s="19" t="s">
        <v>114</v>
      </c>
      <c r="U171" s="3" t="s">
        <v>26</v>
      </c>
      <c r="V171" s="25" t="s">
        <v>121</v>
      </c>
      <c r="W171" s="25" t="s">
        <v>146</v>
      </c>
      <c r="X171" s="21">
        <v>0</v>
      </c>
      <c r="Y171" s="21">
        <v>0</v>
      </c>
      <c r="Z171" s="21">
        <v>0</v>
      </c>
      <c r="AA171" s="21">
        <v>0</v>
      </c>
      <c r="AC171" s="19" t="s">
        <v>114</v>
      </c>
      <c r="AD171" s="3" t="s">
        <v>26</v>
      </c>
      <c r="AE171" s="25" t="s">
        <v>121</v>
      </c>
      <c r="AF171" s="25" t="s">
        <v>146</v>
      </c>
      <c r="AG171" s="21">
        <v>0</v>
      </c>
      <c r="AH171" s="21">
        <v>0</v>
      </c>
      <c r="AI171" s="21">
        <v>0</v>
      </c>
      <c r="AJ171" s="21">
        <v>0</v>
      </c>
      <c r="AL171" s="19" t="s">
        <v>114</v>
      </c>
      <c r="AM171" s="3" t="s">
        <v>26</v>
      </c>
      <c r="AN171" s="25" t="s">
        <v>121</v>
      </c>
      <c r="AO171" s="25" t="s">
        <v>146</v>
      </c>
      <c r="AP171" s="21">
        <v>0</v>
      </c>
      <c r="AQ171" s="21">
        <v>0</v>
      </c>
      <c r="AR171" s="21">
        <v>0</v>
      </c>
      <c r="AS171" s="21">
        <v>0</v>
      </c>
      <c r="AU171" s="19" t="s">
        <v>114</v>
      </c>
      <c r="AV171" s="3" t="s">
        <v>26</v>
      </c>
      <c r="AW171" s="25" t="s">
        <v>121</v>
      </c>
      <c r="AX171" s="25" t="s">
        <v>146</v>
      </c>
      <c r="AY171" s="21">
        <v>0</v>
      </c>
      <c r="AZ171" s="21">
        <v>0</v>
      </c>
      <c r="BA171" s="21">
        <v>0</v>
      </c>
      <c r="BB171" s="21">
        <v>0</v>
      </c>
      <c r="BD171" s="19" t="s">
        <v>114</v>
      </c>
      <c r="BE171" s="3" t="s">
        <v>26</v>
      </c>
      <c r="BF171" s="25" t="s">
        <v>121</v>
      </c>
      <c r="BG171" s="25" t="s">
        <v>146</v>
      </c>
      <c r="BH171" s="21">
        <v>0</v>
      </c>
      <c r="BI171" s="21">
        <v>0</v>
      </c>
      <c r="BJ171" s="21">
        <v>0</v>
      </c>
      <c r="BK171" s="21">
        <v>0</v>
      </c>
      <c r="BM171" s="19" t="s">
        <v>114</v>
      </c>
      <c r="BN171" s="3" t="s">
        <v>26</v>
      </c>
      <c r="BO171" s="25" t="s">
        <v>121</v>
      </c>
      <c r="BP171" s="25" t="s">
        <v>146</v>
      </c>
      <c r="BQ171" s="21">
        <v>0</v>
      </c>
      <c r="BR171" s="21">
        <v>0</v>
      </c>
      <c r="BS171" s="21">
        <v>0</v>
      </c>
      <c r="BT171" s="21">
        <v>0</v>
      </c>
      <c r="BV171" s="19" t="s">
        <v>114</v>
      </c>
      <c r="BW171" s="3" t="s">
        <v>26</v>
      </c>
      <c r="BX171" s="25" t="s">
        <v>121</v>
      </c>
      <c r="BY171" s="25" t="s">
        <v>146</v>
      </c>
      <c r="BZ171" s="21">
        <v>0</v>
      </c>
      <c r="CA171" s="21">
        <v>0</v>
      </c>
      <c r="CB171" s="21">
        <v>0</v>
      </c>
      <c r="CC171" s="21">
        <v>0</v>
      </c>
      <c r="CE171" s="19" t="s">
        <v>114</v>
      </c>
      <c r="CF171" s="3" t="s">
        <v>26</v>
      </c>
      <c r="CG171" s="25" t="s">
        <v>121</v>
      </c>
      <c r="CH171" s="25" t="s">
        <v>146</v>
      </c>
      <c r="CI171" s="21">
        <v>0</v>
      </c>
      <c r="CJ171" s="21">
        <v>0</v>
      </c>
      <c r="CK171" s="21">
        <v>0</v>
      </c>
      <c r="CL171" s="21">
        <v>0</v>
      </c>
      <c r="CN171" s="19" t="s">
        <v>114</v>
      </c>
      <c r="CO171" s="3" t="s">
        <v>26</v>
      </c>
      <c r="CP171" s="25" t="s">
        <v>121</v>
      </c>
      <c r="CQ171" s="25" t="s">
        <v>146</v>
      </c>
      <c r="CR171" s="21">
        <v>0</v>
      </c>
      <c r="CS171" s="21">
        <v>0</v>
      </c>
      <c r="CT171" s="21">
        <v>0</v>
      </c>
      <c r="CU171" s="21">
        <v>0</v>
      </c>
      <c r="CW171" s="19" t="s">
        <v>114</v>
      </c>
      <c r="CX171" s="3" t="s">
        <v>26</v>
      </c>
      <c r="CY171" s="25" t="s">
        <v>121</v>
      </c>
      <c r="CZ171" s="25" t="s">
        <v>146</v>
      </c>
      <c r="DA171" s="21">
        <v>0</v>
      </c>
      <c r="DB171" s="21">
        <v>0</v>
      </c>
      <c r="DC171" s="21">
        <v>0</v>
      </c>
      <c r="DD171" s="21">
        <v>0</v>
      </c>
      <c r="DE171" s="1"/>
      <c r="DF171" s="65" t="s">
        <v>114</v>
      </c>
      <c r="DG171" s="49" t="s">
        <v>26</v>
      </c>
      <c r="DH171" s="55" t="s">
        <v>121</v>
      </c>
      <c r="DI171" s="55" t="s">
        <v>146</v>
      </c>
      <c r="DJ171" s="21">
        <f t="shared" ref="DJ171:DJ174" si="1">SUM(F171+O171+X171+AG171+AP171+AY171+BH171+BQ171+BZ171+CI171+CR171+DA171)</f>
        <v>0</v>
      </c>
      <c r="DK171" s="21">
        <f t="shared" ref="DK171:DK174" si="2">SUM(G171+P171+Y171+AH171+AQ171+AZ171+BI171+BR171+CA171+CJ171+CS171+DB171)</f>
        <v>0</v>
      </c>
      <c r="DL171" s="21">
        <f t="shared" ref="DL171:DL174" si="3">SUM(H171+Q171+Z171+AI171+AR171+BA171+BJ171+BS171+CB171+CK171+CT171+DC171)</f>
        <v>0</v>
      </c>
      <c r="DM171" s="21">
        <f t="shared" ref="DM171:DM174" si="4">SUM(I171+R171+AA171+AJ171+AS171+BB171+BK171+BT171+CC171+CL171+CU171+DD171)</f>
        <v>0</v>
      </c>
    </row>
    <row r="172" spans="1:117" ht="38.25" hidden="1" x14ac:dyDescent="0.25">
      <c r="B172" s="19" t="s">
        <v>115</v>
      </c>
      <c r="C172" s="3" t="s">
        <v>8</v>
      </c>
      <c r="D172" s="25" t="s">
        <v>121</v>
      </c>
      <c r="E172" s="25" t="s">
        <v>152</v>
      </c>
      <c r="F172" s="21">
        <v>0</v>
      </c>
      <c r="G172" s="21">
        <v>0</v>
      </c>
      <c r="H172" s="21">
        <v>0</v>
      </c>
      <c r="I172" s="21">
        <v>0</v>
      </c>
      <c r="K172" s="19" t="s">
        <v>115</v>
      </c>
      <c r="L172" s="3" t="s">
        <v>8</v>
      </c>
      <c r="M172" s="25" t="s">
        <v>121</v>
      </c>
      <c r="N172" s="25" t="s">
        <v>152</v>
      </c>
      <c r="O172" s="21">
        <v>0</v>
      </c>
      <c r="P172" s="21">
        <v>0</v>
      </c>
      <c r="Q172" s="21">
        <v>0</v>
      </c>
      <c r="R172" s="21">
        <v>0</v>
      </c>
      <c r="T172" s="19" t="s">
        <v>115</v>
      </c>
      <c r="U172" s="3" t="s">
        <v>8</v>
      </c>
      <c r="V172" s="25" t="s">
        <v>121</v>
      </c>
      <c r="W172" s="25" t="s">
        <v>152</v>
      </c>
      <c r="X172" s="21">
        <v>0</v>
      </c>
      <c r="Y172" s="21">
        <v>0</v>
      </c>
      <c r="Z172" s="21">
        <v>0</v>
      </c>
      <c r="AA172" s="21">
        <v>0</v>
      </c>
      <c r="AC172" s="19" t="s">
        <v>115</v>
      </c>
      <c r="AD172" s="3" t="s">
        <v>8</v>
      </c>
      <c r="AE172" s="25" t="s">
        <v>121</v>
      </c>
      <c r="AF172" s="25" t="s">
        <v>152</v>
      </c>
      <c r="AG172" s="21">
        <v>0</v>
      </c>
      <c r="AH172" s="21">
        <v>0</v>
      </c>
      <c r="AI172" s="21">
        <v>0</v>
      </c>
      <c r="AJ172" s="21">
        <v>0</v>
      </c>
      <c r="AL172" s="19" t="s">
        <v>115</v>
      </c>
      <c r="AM172" s="3" t="s">
        <v>8</v>
      </c>
      <c r="AN172" s="25" t="s">
        <v>121</v>
      </c>
      <c r="AO172" s="25" t="s">
        <v>152</v>
      </c>
      <c r="AP172" s="21">
        <v>0</v>
      </c>
      <c r="AQ172" s="21">
        <v>0</v>
      </c>
      <c r="AR172" s="21">
        <v>0</v>
      </c>
      <c r="AS172" s="21">
        <v>0</v>
      </c>
      <c r="AU172" s="19" t="s">
        <v>115</v>
      </c>
      <c r="AV172" s="3" t="s">
        <v>8</v>
      </c>
      <c r="AW172" s="25" t="s">
        <v>121</v>
      </c>
      <c r="AX172" s="25" t="s">
        <v>152</v>
      </c>
      <c r="AY172" s="21">
        <v>0</v>
      </c>
      <c r="AZ172" s="21">
        <v>0</v>
      </c>
      <c r="BA172" s="21">
        <v>0</v>
      </c>
      <c r="BB172" s="21">
        <v>0</v>
      </c>
      <c r="BD172" s="19" t="s">
        <v>115</v>
      </c>
      <c r="BE172" s="3" t="s">
        <v>8</v>
      </c>
      <c r="BF172" s="25" t="s">
        <v>121</v>
      </c>
      <c r="BG172" s="25" t="s">
        <v>152</v>
      </c>
      <c r="BH172" s="21">
        <v>0</v>
      </c>
      <c r="BI172" s="21">
        <v>0</v>
      </c>
      <c r="BJ172" s="21">
        <v>0</v>
      </c>
      <c r="BK172" s="21">
        <v>0</v>
      </c>
      <c r="BM172" s="19" t="s">
        <v>115</v>
      </c>
      <c r="BN172" s="3" t="s">
        <v>8</v>
      </c>
      <c r="BO172" s="25" t="s">
        <v>121</v>
      </c>
      <c r="BP172" s="25" t="s">
        <v>152</v>
      </c>
      <c r="BQ172" s="21">
        <v>0</v>
      </c>
      <c r="BR172" s="21">
        <v>0</v>
      </c>
      <c r="BS172" s="21">
        <v>0</v>
      </c>
      <c r="BT172" s="21">
        <v>0</v>
      </c>
      <c r="BV172" s="19" t="s">
        <v>115</v>
      </c>
      <c r="BW172" s="3" t="s">
        <v>8</v>
      </c>
      <c r="BX172" s="25" t="s">
        <v>121</v>
      </c>
      <c r="BY172" s="25" t="s">
        <v>152</v>
      </c>
      <c r="BZ172" s="21">
        <v>0</v>
      </c>
      <c r="CA172" s="21">
        <v>0</v>
      </c>
      <c r="CB172" s="21">
        <v>0</v>
      </c>
      <c r="CC172" s="21">
        <v>0</v>
      </c>
      <c r="CE172" s="19" t="s">
        <v>115</v>
      </c>
      <c r="CF172" s="3" t="s">
        <v>8</v>
      </c>
      <c r="CG172" s="25" t="s">
        <v>121</v>
      </c>
      <c r="CH172" s="25" t="s">
        <v>152</v>
      </c>
      <c r="CI172" s="21">
        <v>0</v>
      </c>
      <c r="CJ172" s="21">
        <v>0</v>
      </c>
      <c r="CK172" s="21">
        <v>0</v>
      </c>
      <c r="CL172" s="21">
        <v>0</v>
      </c>
      <c r="CN172" s="19" t="s">
        <v>115</v>
      </c>
      <c r="CO172" s="3" t="s">
        <v>8</v>
      </c>
      <c r="CP172" s="25" t="s">
        <v>121</v>
      </c>
      <c r="CQ172" s="25" t="s">
        <v>152</v>
      </c>
      <c r="CR172" s="21">
        <v>0</v>
      </c>
      <c r="CS172" s="21">
        <v>0</v>
      </c>
      <c r="CT172" s="21">
        <v>0</v>
      </c>
      <c r="CU172" s="21">
        <v>0</v>
      </c>
      <c r="CW172" s="19" t="s">
        <v>115</v>
      </c>
      <c r="CX172" s="3" t="s">
        <v>8</v>
      </c>
      <c r="CY172" s="25" t="s">
        <v>121</v>
      </c>
      <c r="CZ172" s="25" t="s">
        <v>152</v>
      </c>
      <c r="DA172" s="21">
        <v>0</v>
      </c>
      <c r="DB172" s="21">
        <v>0</v>
      </c>
      <c r="DC172" s="21">
        <v>0</v>
      </c>
      <c r="DD172" s="21">
        <v>0</v>
      </c>
      <c r="DE172" s="1"/>
      <c r="DF172" s="65" t="s">
        <v>115</v>
      </c>
      <c r="DG172" s="49" t="s">
        <v>8</v>
      </c>
      <c r="DH172" s="55" t="s">
        <v>121</v>
      </c>
      <c r="DI172" s="55" t="s">
        <v>152</v>
      </c>
      <c r="DJ172" s="21">
        <f t="shared" si="1"/>
        <v>0</v>
      </c>
      <c r="DK172" s="21">
        <f t="shared" si="2"/>
        <v>0</v>
      </c>
      <c r="DL172" s="21">
        <f t="shared" si="3"/>
        <v>0</v>
      </c>
      <c r="DM172" s="21">
        <f t="shared" si="4"/>
        <v>0</v>
      </c>
    </row>
    <row r="173" spans="1:117" ht="38.25" hidden="1" x14ac:dyDescent="0.25">
      <c r="B173" s="19" t="s">
        <v>116</v>
      </c>
      <c r="C173" s="3" t="s">
        <v>1</v>
      </c>
      <c r="D173" s="25" t="s">
        <v>121</v>
      </c>
      <c r="E173" s="25" t="s">
        <v>152</v>
      </c>
      <c r="F173" s="21">
        <v>0</v>
      </c>
      <c r="G173" s="21">
        <v>0</v>
      </c>
      <c r="H173" s="21">
        <v>0</v>
      </c>
      <c r="I173" s="21">
        <v>0</v>
      </c>
      <c r="K173" s="19" t="s">
        <v>116</v>
      </c>
      <c r="L173" s="3" t="s">
        <v>1</v>
      </c>
      <c r="M173" s="25" t="s">
        <v>121</v>
      </c>
      <c r="N173" s="25" t="s">
        <v>152</v>
      </c>
      <c r="O173" s="21">
        <v>0</v>
      </c>
      <c r="P173" s="21">
        <v>0</v>
      </c>
      <c r="Q173" s="21">
        <v>0</v>
      </c>
      <c r="R173" s="21">
        <v>0</v>
      </c>
      <c r="T173" s="19" t="s">
        <v>116</v>
      </c>
      <c r="U173" s="3" t="s">
        <v>1</v>
      </c>
      <c r="V173" s="25" t="s">
        <v>121</v>
      </c>
      <c r="W173" s="25" t="s">
        <v>152</v>
      </c>
      <c r="X173" s="21">
        <v>0</v>
      </c>
      <c r="Y173" s="21">
        <v>0</v>
      </c>
      <c r="Z173" s="21">
        <v>0</v>
      </c>
      <c r="AA173" s="21">
        <v>0</v>
      </c>
      <c r="AC173" s="19" t="s">
        <v>116</v>
      </c>
      <c r="AD173" s="3" t="s">
        <v>1</v>
      </c>
      <c r="AE173" s="25" t="s">
        <v>121</v>
      </c>
      <c r="AF173" s="25" t="s">
        <v>152</v>
      </c>
      <c r="AG173" s="21">
        <v>0</v>
      </c>
      <c r="AH173" s="21">
        <v>0</v>
      </c>
      <c r="AI173" s="21">
        <v>0</v>
      </c>
      <c r="AJ173" s="21">
        <v>0</v>
      </c>
      <c r="AL173" s="19" t="s">
        <v>116</v>
      </c>
      <c r="AM173" s="3" t="s">
        <v>1</v>
      </c>
      <c r="AN173" s="25" t="s">
        <v>121</v>
      </c>
      <c r="AO173" s="25" t="s">
        <v>152</v>
      </c>
      <c r="AP173" s="21">
        <v>0</v>
      </c>
      <c r="AQ173" s="21">
        <v>0</v>
      </c>
      <c r="AR173" s="21">
        <v>0</v>
      </c>
      <c r="AS173" s="21">
        <v>0</v>
      </c>
      <c r="AU173" s="19" t="s">
        <v>116</v>
      </c>
      <c r="AV173" s="3" t="s">
        <v>1</v>
      </c>
      <c r="AW173" s="25" t="s">
        <v>121</v>
      </c>
      <c r="AX173" s="25" t="s">
        <v>152</v>
      </c>
      <c r="AY173" s="21">
        <v>0</v>
      </c>
      <c r="AZ173" s="21">
        <v>0</v>
      </c>
      <c r="BA173" s="21">
        <v>0</v>
      </c>
      <c r="BB173" s="21">
        <v>0</v>
      </c>
      <c r="BD173" s="19" t="s">
        <v>116</v>
      </c>
      <c r="BE173" s="3" t="s">
        <v>1</v>
      </c>
      <c r="BF173" s="25" t="s">
        <v>121</v>
      </c>
      <c r="BG173" s="25" t="s">
        <v>152</v>
      </c>
      <c r="BH173" s="21">
        <v>0</v>
      </c>
      <c r="BI173" s="21">
        <v>0</v>
      </c>
      <c r="BJ173" s="21">
        <v>0</v>
      </c>
      <c r="BK173" s="21">
        <v>0</v>
      </c>
      <c r="BM173" s="19" t="s">
        <v>116</v>
      </c>
      <c r="BN173" s="3" t="s">
        <v>1</v>
      </c>
      <c r="BO173" s="25" t="s">
        <v>121</v>
      </c>
      <c r="BP173" s="25" t="s">
        <v>152</v>
      </c>
      <c r="BQ173" s="21">
        <v>0</v>
      </c>
      <c r="BR173" s="21">
        <v>0</v>
      </c>
      <c r="BS173" s="21">
        <v>0</v>
      </c>
      <c r="BT173" s="21">
        <v>0</v>
      </c>
      <c r="BV173" s="19" t="s">
        <v>116</v>
      </c>
      <c r="BW173" s="3" t="s">
        <v>1</v>
      </c>
      <c r="BX173" s="25" t="s">
        <v>121</v>
      </c>
      <c r="BY173" s="25" t="s">
        <v>152</v>
      </c>
      <c r="BZ173" s="21">
        <v>0</v>
      </c>
      <c r="CA173" s="21">
        <v>0</v>
      </c>
      <c r="CB173" s="21">
        <v>0</v>
      </c>
      <c r="CC173" s="21">
        <v>0</v>
      </c>
      <c r="CE173" s="19" t="s">
        <v>116</v>
      </c>
      <c r="CF173" s="3" t="s">
        <v>1</v>
      </c>
      <c r="CG173" s="25" t="s">
        <v>121</v>
      </c>
      <c r="CH173" s="25" t="s">
        <v>152</v>
      </c>
      <c r="CI173" s="21">
        <v>0</v>
      </c>
      <c r="CJ173" s="21">
        <v>0</v>
      </c>
      <c r="CK173" s="21">
        <v>0</v>
      </c>
      <c r="CL173" s="21">
        <v>0</v>
      </c>
      <c r="CN173" s="19" t="s">
        <v>116</v>
      </c>
      <c r="CO173" s="3" t="s">
        <v>1</v>
      </c>
      <c r="CP173" s="25" t="s">
        <v>121</v>
      </c>
      <c r="CQ173" s="25" t="s">
        <v>152</v>
      </c>
      <c r="CR173" s="21">
        <v>0</v>
      </c>
      <c r="CS173" s="21">
        <v>0</v>
      </c>
      <c r="CT173" s="21">
        <v>0</v>
      </c>
      <c r="CU173" s="21">
        <v>0</v>
      </c>
      <c r="CW173" s="19" t="s">
        <v>116</v>
      </c>
      <c r="CX173" s="3" t="s">
        <v>1</v>
      </c>
      <c r="CY173" s="25" t="s">
        <v>121</v>
      </c>
      <c r="CZ173" s="25" t="s">
        <v>152</v>
      </c>
      <c r="DA173" s="21">
        <v>0</v>
      </c>
      <c r="DB173" s="21">
        <v>0</v>
      </c>
      <c r="DC173" s="21">
        <v>0</v>
      </c>
      <c r="DD173" s="21">
        <v>0</v>
      </c>
      <c r="DE173" s="1"/>
      <c r="DF173" s="65" t="s">
        <v>116</v>
      </c>
      <c r="DG173" s="49" t="s">
        <v>1</v>
      </c>
      <c r="DH173" s="55" t="s">
        <v>121</v>
      </c>
      <c r="DI173" s="55" t="s">
        <v>152</v>
      </c>
      <c r="DJ173" s="21">
        <f t="shared" si="1"/>
        <v>0</v>
      </c>
      <c r="DK173" s="21">
        <f t="shared" si="2"/>
        <v>0</v>
      </c>
      <c r="DL173" s="21">
        <f t="shared" si="3"/>
        <v>0</v>
      </c>
      <c r="DM173" s="21">
        <f t="shared" si="4"/>
        <v>0</v>
      </c>
    </row>
    <row r="174" spans="1:117" ht="38.25" hidden="1" x14ac:dyDescent="0.25">
      <c r="B174" s="19" t="s">
        <v>117</v>
      </c>
      <c r="C174" s="3" t="s">
        <v>119</v>
      </c>
      <c r="D174" s="25" t="s">
        <v>121</v>
      </c>
      <c r="E174" s="25" t="s">
        <v>152</v>
      </c>
      <c r="F174" s="21">
        <v>0</v>
      </c>
      <c r="G174" s="21">
        <v>0</v>
      </c>
      <c r="H174" s="21">
        <v>0</v>
      </c>
      <c r="I174" s="21">
        <v>0</v>
      </c>
      <c r="K174" s="19" t="s">
        <v>117</v>
      </c>
      <c r="L174" s="3" t="s">
        <v>119</v>
      </c>
      <c r="M174" s="25" t="s">
        <v>121</v>
      </c>
      <c r="N174" s="25" t="s">
        <v>152</v>
      </c>
      <c r="O174" s="21">
        <v>0</v>
      </c>
      <c r="P174" s="21">
        <v>0</v>
      </c>
      <c r="Q174" s="21">
        <v>0</v>
      </c>
      <c r="R174" s="21">
        <v>0</v>
      </c>
      <c r="T174" s="19" t="s">
        <v>117</v>
      </c>
      <c r="U174" s="3" t="s">
        <v>119</v>
      </c>
      <c r="V174" s="25" t="s">
        <v>121</v>
      </c>
      <c r="W174" s="25" t="s">
        <v>152</v>
      </c>
      <c r="X174" s="21">
        <v>0</v>
      </c>
      <c r="Y174" s="21">
        <v>0</v>
      </c>
      <c r="Z174" s="21">
        <v>0</v>
      </c>
      <c r="AA174" s="21">
        <v>0</v>
      </c>
      <c r="AC174" s="19" t="s">
        <v>117</v>
      </c>
      <c r="AD174" s="3" t="s">
        <v>119</v>
      </c>
      <c r="AE174" s="25" t="s">
        <v>121</v>
      </c>
      <c r="AF174" s="25" t="s">
        <v>152</v>
      </c>
      <c r="AG174" s="21">
        <v>0</v>
      </c>
      <c r="AH174" s="21">
        <v>0</v>
      </c>
      <c r="AI174" s="21">
        <v>0</v>
      </c>
      <c r="AJ174" s="21">
        <v>0</v>
      </c>
      <c r="AL174" s="19" t="s">
        <v>117</v>
      </c>
      <c r="AM174" s="3" t="s">
        <v>119</v>
      </c>
      <c r="AN174" s="25" t="s">
        <v>121</v>
      </c>
      <c r="AO174" s="25" t="s">
        <v>152</v>
      </c>
      <c r="AP174" s="21">
        <v>0</v>
      </c>
      <c r="AQ174" s="21">
        <v>0</v>
      </c>
      <c r="AR174" s="21">
        <v>0</v>
      </c>
      <c r="AS174" s="21">
        <v>0</v>
      </c>
      <c r="AU174" s="19" t="s">
        <v>117</v>
      </c>
      <c r="AV174" s="3" t="s">
        <v>119</v>
      </c>
      <c r="AW174" s="25" t="s">
        <v>121</v>
      </c>
      <c r="AX174" s="25" t="s">
        <v>152</v>
      </c>
      <c r="AY174" s="21">
        <v>0</v>
      </c>
      <c r="AZ174" s="21">
        <v>0</v>
      </c>
      <c r="BA174" s="21">
        <v>0</v>
      </c>
      <c r="BB174" s="21">
        <v>0</v>
      </c>
      <c r="BD174" s="19" t="s">
        <v>117</v>
      </c>
      <c r="BE174" s="3" t="s">
        <v>119</v>
      </c>
      <c r="BF174" s="25" t="s">
        <v>121</v>
      </c>
      <c r="BG174" s="25" t="s">
        <v>152</v>
      </c>
      <c r="BH174" s="21">
        <v>0</v>
      </c>
      <c r="BI174" s="21">
        <v>0</v>
      </c>
      <c r="BJ174" s="21">
        <v>0</v>
      </c>
      <c r="BK174" s="21">
        <v>0</v>
      </c>
      <c r="BM174" s="19" t="s">
        <v>117</v>
      </c>
      <c r="BN174" s="3" t="s">
        <v>119</v>
      </c>
      <c r="BO174" s="25" t="s">
        <v>121</v>
      </c>
      <c r="BP174" s="25" t="s">
        <v>152</v>
      </c>
      <c r="BQ174" s="21">
        <v>0</v>
      </c>
      <c r="BR174" s="21">
        <v>0</v>
      </c>
      <c r="BS174" s="21">
        <v>0</v>
      </c>
      <c r="BT174" s="21">
        <v>0</v>
      </c>
      <c r="BV174" s="19" t="s">
        <v>117</v>
      </c>
      <c r="BW174" s="3" t="s">
        <v>119</v>
      </c>
      <c r="BX174" s="25" t="s">
        <v>121</v>
      </c>
      <c r="BY174" s="25" t="s">
        <v>152</v>
      </c>
      <c r="BZ174" s="21">
        <v>0</v>
      </c>
      <c r="CA174" s="21">
        <v>0</v>
      </c>
      <c r="CB174" s="21">
        <v>0</v>
      </c>
      <c r="CC174" s="21">
        <v>0</v>
      </c>
      <c r="CE174" s="19" t="s">
        <v>117</v>
      </c>
      <c r="CF174" s="3" t="s">
        <v>119</v>
      </c>
      <c r="CG174" s="25" t="s">
        <v>121</v>
      </c>
      <c r="CH174" s="25" t="s">
        <v>152</v>
      </c>
      <c r="CI174" s="21">
        <v>0</v>
      </c>
      <c r="CJ174" s="21">
        <v>0</v>
      </c>
      <c r="CK174" s="21">
        <v>0</v>
      </c>
      <c r="CL174" s="21">
        <v>0</v>
      </c>
      <c r="CN174" s="19" t="s">
        <v>117</v>
      </c>
      <c r="CO174" s="3" t="s">
        <v>119</v>
      </c>
      <c r="CP174" s="25" t="s">
        <v>121</v>
      </c>
      <c r="CQ174" s="25" t="s">
        <v>152</v>
      </c>
      <c r="CR174" s="21">
        <v>0</v>
      </c>
      <c r="CS174" s="21">
        <v>0</v>
      </c>
      <c r="CT174" s="21">
        <v>0</v>
      </c>
      <c r="CU174" s="21">
        <v>0</v>
      </c>
      <c r="CW174" s="19" t="s">
        <v>117</v>
      </c>
      <c r="CX174" s="3" t="s">
        <v>119</v>
      </c>
      <c r="CY174" s="25" t="s">
        <v>121</v>
      </c>
      <c r="CZ174" s="25" t="s">
        <v>152</v>
      </c>
      <c r="DA174" s="21">
        <v>0</v>
      </c>
      <c r="DB174" s="21">
        <v>0</v>
      </c>
      <c r="DC174" s="21">
        <v>0</v>
      </c>
      <c r="DD174" s="21">
        <v>0</v>
      </c>
      <c r="DE174" s="1"/>
      <c r="DF174" s="65" t="s">
        <v>117</v>
      </c>
      <c r="DG174" s="49" t="s">
        <v>119</v>
      </c>
      <c r="DH174" s="55" t="s">
        <v>121</v>
      </c>
      <c r="DI174" s="55" t="s">
        <v>152</v>
      </c>
      <c r="DJ174" s="21">
        <f t="shared" si="1"/>
        <v>0</v>
      </c>
      <c r="DK174" s="21">
        <f t="shared" si="2"/>
        <v>0</v>
      </c>
      <c r="DL174" s="21">
        <f t="shared" si="3"/>
        <v>0</v>
      </c>
      <c r="DM174" s="21">
        <f t="shared" si="4"/>
        <v>0</v>
      </c>
    </row>
    <row r="175" spans="1:117" x14ac:dyDescent="0.25">
      <c r="B175" s="20"/>
      <c r="K175" s="20"/>
      <c r="T175" s="40"/>
      <c r="AC175" s="40"/>
      <c r="AL175" s="40"/>
      <c r="AU175" s="40"/>
      <c r="BD175" s="40"/>
      <c r="BM175" s="40"/>
      <c r="BV175" s="40"/>
      <c r="CE175" s="40"/>
      <c r="CN175" s="40"/>
      <c r="CW175" s="40"/>
      <c r="DE175" s="1"/>
      <c r="DF175" s="66"/>
    </row>
    <row r="176" spans="1:117" hidden="1" x14ac:dyDescent="0.25">
      <c r="B176" s="20" t="s">
        <v>126</v>
      </c>
      <c r="F176" s="22">
        <f>SUM(F5+F48+F54+F78+F97+F109+F148+F153+F169)</f>
        <v>19</v>
      </c>
      <c r="G176" s="22">
        <f>SUM(G5+G48+G54+G78+G97+G109+G148+G153+G169)</f>
        <v>34</v>
      </c>
      <c r="H176" s="22">
        <f>SUM(H5+H48+H54+H78+H97+H109+H148+H153+H169)</f>
        <v>219</v>
      </c>
      <c r="I176" s="22">
        <f>SUM(I5+I48+I54+I78+I97+I109+I148+I153+I169)</f>
        <v>327</v>
      </c>
      <c r="K176" s="20" t="s">
        <v>126</v>
      </c>
      <c r="O176" s="22">
        <f>SUM(O5+O48+O54+O78+O97+O109+O148+O153+O169)</f>
        <v>11</v>
      </c>
      <c r="P176" s="22">
        <f>SUM(P5+P48+P54+P78+P97+P109+P148+P153+P169)</f>
        <v>7</v>
      </c>
      <c r="Q176" s="22">
        <f>SUM(Q5+Q48+Q54+Q78+Q97+Q109+Q148+Q153+Q169)</f>
        <v>80</v>
      </c>
      <c r="R176" s="22">
        <f>SUM(R5+R48+R54+R78+R97+R109+R148+R153+R169)</f>
        <v>419</v>
      </c>
      <c r="T176" s="40" t="s">
        <v>126</v>
      </c>
      <c r="X176" s="38">
        <f>SUM(X5+X48+X54+X78+X97+X109+X148+X153+X169)</f>
        <v>9</v>
      </c>
      <c r="Y176" s="22">
        <f>SUM(Y5+Y48+Y54+Y78+Y97+Y109+Y148+Y153+Y169)</f>
        <v>5</v>
      </c>
      <c r="Z176" s="22">
        <f>SUM(Z5+Z48+Z54+Z78+Z97+Z109+Z148+Z153+Z169)</f>
        <v>375</v>
      </c>
      <c r="AA176" s="22">
        <f>SUM(AA5+AA48+AA54+AA78+AA97+AA109+AA148+AA153+AA169)</f>
        <v>279</v>
      </c>
      <c r="AC176" s="40" t="s">
        <v>126</v>
      </c>
      <c r="AG176" s="22">
        <f>SUM(AG5+AG48+AG54+AG78+AG97+AG109+AG148+AG153+AG169)</f>
        <v>9</v>
      </c>
      <c r="AH176" s="22">
        <f>SUM(AH5+AH48+AH54+AH78+AH97+AH109+AH148+AH153+AH169)</f>
        <v>24</v>
      </c>
      <c r="AI176" s="22">
        <f>SUM(AI5+AI48+AI54+AI78+AI97+AI109+AI148+AI153+AI169)</f>
        <v>81</v>
      </c>
      <c r="AJ176" s="22">
        <f>SUM(AJ5+AJ48+AJ54+AJ78+AJ97+AJ109+AJ148+AJ153+AJ169)</f>
        <v>228</v>
      </c>
      <c r="AL176" s="40" t="s">
        <v>126</v>
      </c>
      <c r="AP176" s="22">
        <f>SUM(AP5+AP48+AP54+AP78+AP97+AP109+AP148+AP153+AP169)</f>
        <v>25</v>
      </c>
      <c r="AQ176" s="22">
        <f>SUM(AQ5+AQ48+AQ54+AQ78+AQ97+AQ109+AQ148+AQ153+AQ169)</f>
        <v>24</v>
      </c>
      <c r="AR176" s="22">
        <f>SUM(AR5+AR48+AR54+AR78+AR97+AR109+AR148+AR153+AR169)</f>
        <v>113</v>
      </c>
      <c r="AS176" s="22">
        <f>SUM(AS5+AS48+AS54+AS78+AS97+AS109+AS148+AS153+AS169)</f>
        <v>202</v>
      </c>
      <c r="AU176" s="40" t="s">
        <v>126</v>
      </c>
      <c r="AY176" s="22">
        <f>SUM(AY5+AY48+AY54+AY78+AY97+AY109+AY148+AY153+AY169)</f>
        <v>19</v>
      </c>
      <c r="AZ176" s="22">
        <f>SUM(AZ5+AZ48+AZ54+AZ78+AZ97+AZ109+AZ148+AZ153+AZ169)</f>
        <v>51</v>
      </c>
      <c r="BA176" s="22">
        <f>SUM(BA5+BA48+BA54+BA78+BA97+BA109+BA148+BA153+BA169)</f>
        <v>142</v>
      </c>
      <c r="BB176" s="22">
        <f>SUM(BB5+BB48+BB54+BB78+BB97+BB109+BB148+BB153+BB169)</f>
        <v>185</v>
      </c>
      <c r="BD176" s="40" t="s">
        <v>126</v>
      </c>
      <c r="BH176" s="22">
        <f>SUM(BH5+BH48+BH54+BH78+BH97+BH109+BH148+BH153+BH169)</f>
        <v>0</v>
      </c>
      <c r="BI176" s="22">
        <f>SUM(BI5+BI48+BI54+BI78+BI97+BI109+BI148+BI153+BI169)</f>
        <v>0</v>
      </c>
      <c r="BJ176" s="22">
        <f>SUM(BJ5+BJ48+BJ54+BJ78+BJ97+BJ109+BJ148+BJ153+BJ169)</f>
        <v>0</v>
      </c>
      <c r="BK176" s="22">
        <f>SUM(BK5+BK48+BK54+BK78+BK97+BK109+BK148+BK153+BK169)</f>
        <v>0</v>
      </c>
      <c r="BM176" s="40" t="s">
        <v>126</v>
      </c>
      <c r="BQ176" s="22">
        <f>SUM(BQ5+BQ48+BQ54+BQ78+BQ97+BQ109+BQ148+BQ153+BQ169)</f>
        <v>0</v>
      </c>
      <c r="BR176" s="22">
        <f>SUM(BR5+BR48+BR54+BR78+BR97+BR109+BR148+BR153+BR169)</f>
        <v>0</v>
      </c>
      <c r="BS176" s="22">
        <f>SUM(BS5+BS48+BS54+BS78+BS97+BS109+BS148+BS153+BS169)</f>
        <v>0</v>
      </c>
      <c r="BT176" s="22">
        <f>SUM(BT5+BT48+BT54+BT78+BT97+BT109+BT148+BT153+BT169)</f>
        <v>0</v>
      </c>
      <c r="BV176" s="40" t="s">
        <v>126</v>
      </c>
      <c r="BZ176" s="22">
        <f>SUM(BZ5+BZ48+BZ54+BZ78+BZ97+BZ109+BZ148+BZ153+BZ169)</f>
        <v>0</v>
      </c>
      <c r="CA176" s="22">
        <f>SUM(CA5+CA48+CA54+CA78+CA97+CA109+CA148+CA153+CA169)</f>
        <v>0</v>
      </c>
      <c r="CB176" s="22">
        <f>SUM(CB5+CB48+CB54+CB78+CB97+CB109+CB148+CB153+CB169)</f>
        <v>0</v>
      </c>
      <c r="CC176" s="22">
        <f>SUM(CC5+CC48+CC54+CC78+CC97+CC109+CC148+CC153+CC169)</f>
        <v>0</v>
      </c>
      <c r="CE176" s="40" t="s">
        <v>126</v>
      </c>
      <c r="CI176" s="22">
        <f>SUM(CI5+CI48+CI54+CI78+CI97+CI109+CI148+CI153+CI169)</f>
        <v>0</v>
      </c>
      <c r="CJ176" s="22">
        <f>SUM(CJ5+CJ48+CJ54+CJ78+CJ97+CJ109+CJ148+CJ153+CJ169)</f>
        <v>0</v>
      </c>
      <c r="CK176" s="22">
        <f>SUM(CK5+CK48+CK54+CK78+CK97+CK109+CK148+CK153+CK169)</f>
        <v>0</v>
      </c>
      <c r="CL176" s="22">
        <f>SUM(CL5+CL48+CL54+CL78+CL97+CL109+CL148+CL153+CL169)</f>
        <v>0</v>
      </c>
      <c r="CN176" s="40" t="s">
        <v>126</v>
      </c>
      <c r="CR176" s="22">
        <f>SUM(CR5+CR48+CR54+CR78+CR97+CR109+CR148+CR153+CR169)</f>
        <v>0</v>
      </c>
      <c r="CS176" s="22">
        <f>SUM(CS5+CS48+CS54+CS78+CS97+CS109+CS148+CS153+CS169)</f>
        <v>0</v>
      </c>
      <c r="CT176" s="22">
        <f>SUM(CT5+CT48+CT54+CT78+CT97+CT109+CT148+CT153+CT169)</f>
        <v>0</v>
      </c>
      <c r="CU176" s="22">
        <f>SUM(CU5+CU48+CU54+CU78+CU97+CU109+CU148+CU153+CU169)</f>
        <v>0</v>
      </c>
      <c r="CW176" s="40" t="s">
        <v>126</v>
      </c>
      <c r="DA176" s="22">
        <f>SUM(DA5+DA48+DA54+DA78+DA97+DA109+DA148+DA153+DA169)</f>
        <v>0</v>
      </c>
      <c r="DB176" s="22">
        <f>SUM(DB5+DB48+DB54+DB78+DB97+DB109+DB148+DB153+DB169)</f>
        <v>0</v>
      </c>
      <c r="DC176" s="22">
        <f>SUM(DC5+DC48+DC54+DC78+DC97+DC109+DC148+DC153+DC169)</f>
        <v>0</v>
      </c>
      <c r="DD176" s="22">
        <f>SUM(DD5+DD48+DD54+DD78+DD97+DD109+DD148+DD153+DD169)</f>
        <v>0</v>
      </c>
      <c r="DE176" s="1"/>
      <c r="DF176" s="66" t="s">
        <v>126</v>
      </c>
      <c r="DJ176" s="61">
        <f>SUM(DJ5+DJ48+DJ54+DJ78+DJ97+DJ109+DJ148+DJ153+DJ169)</f>
        <v>19</v>
      </c>
      <c r="DK176" s="61">
        <f>SUM(DK5+DK48+DK54+DK78+DK97+DK109+DK148+DK153+DK169)</f>
        <v>48</v>
      </c>
      <c r="DL176" s="61">
        <f>SUM(DL5+DL48+DL54+DL78+DL97+DL109+DL148+DL153+DL169)</f>
        <v>41</v>
      </c>
      <c r="DM176" s="61">
        <f>SUM(DM5+DM48+DM54+DM78+DM97+DM109+DM148+DM153+DM169)</f>
        <v>374</v>
      </c>
    </row>
    <row r="177" spans="2:110" x14ac:dyDescent="0.25">
      <c r="B177" s="20"/>
      <c r="K177" s="20"/>
      <c r="T177" s="40"/>
      <c r="AC177" s="40"/>
      <c r="AL177" s="40"/>
      <c r="AU177" s="40"/>
      <c r="BD177" s="40"/>
      <c r="BM177" s="40"/>
      <c r="BV177" s="40"/>
      <c r="CE177" s="40"/>
      <c r="CN177" s="40"/>
      <c r="CW177" s="40"/>
      <c r="DE177" s="1"/>
      <c r="DF177" s="66"/>
    </row>
  </sheetData>
  <mergeCells count="26">
    <mergeCell ref="A77:B77"/>
    <mergeCell ref="A108:B108"/>
    <mergeCell ref="J77:K77"/>
    <mergeCell ref="J108:K108"/>
    <mergeCell ref="AB77:AC77"/>
    <mergeCell ref="AB108:AC108"/>
    <mergeCell ref="S77:T77"/>
    <mergeCell ref="S108:T108"/>
    <mergeCell ref="BC77:BD77"/>
    <mergeCell ref="BC108:BD108"/>
    <mergeCell ref="CV108:CW108"/>
    <mergeCell ref="AK77:AL77"/>
    <mergeCell ref="AK108:AL108"/>
    <mergeCell ref="AT77:AU77"/>
    <mergeCell ref="AT108:AU108"/>
    <mergeCell ref="DE77:DF77"/>
    <mergeCell ref="DE108:DF108"/>
    <mergeCell ref="BL77:BM77"/>
    <mergeCell ref="BL108:BM108"/>
    <mergeCell ref="CM77:CN77"/>
    <mergeCell ref="CM108:CN108"/>
    <mergeCell ref="BU77:BV77"/>
    <mergeCell ref="BU108:BV108"/>
    <mergeCell ref="CD77:CE77"/>
    <mergeCell ref="CD108:CE108"/>
    <mergeCell ref="CV77:CW77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2026-04-13T09:23:11Z</dcterms:modified>
</cp:coreProperties>
</file>