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J15" i="17" l="1"/>
  <c r="DK15" i="17"/>
  <c r="DL15" i="17"/>
  <c r="DM15" i="17"/>
  <c r="DK143" i="17" l="1"/>
  <c r="DL143" i="17"/>
  <c r="DM143" i="17"/>
  <c r="DJ143" i="17"/>
  <c r="DM18" i="17" l="1"/>
  <c r="DL18" i="17"/>
  <c r="DK18" i="17"/>
  <c r="DJ18" i="17"/>
  <c r="DJ81" i="17" l="1"/>
  <c r="DK81" i="17"/>
  <c r="DL81" i="17"/>
  <c r="DM81" i="17"/>
  <c r="DJ147" i="17" l="1"/>
  <c r="DK147" i="17"/>
  <c r="DL147" i="17"/>
  <c r="DM147" i="17"/>
  <c r="DJ148" i="17"/>
  <c r="DK148" i="17"/>
  <c r="DL148" i="17"/>
  <c r="DM148" i="17"/>
  <c r="DJ149" i="17"/>
  <c r="DK149" i="17"/>
  <c r="DL149" i="17"/>
  <c r="DM149" i="17"/>
  <c r="DJ150" i="17"/>
  <c r="DK150" i="17"/>
  <c r="DL150" i="17"/>
  <c r="DM150" i="17"/>
  <c r="DK146" i="17"/>
  <c r="DL146" i="17"/>
  <c r="DM146" i="17"/>
  <c r="DJ146" i="17"/>
  <c r="DJ132" i="17"/>
  <c r="DK132" i="17"/>
  <c r="DL132" i="17"/>
  <c r="DM132" i="17"/>
  <c r="DJ133" i="17"/>
  <c r="DK133" i="17"/>
  <c r="DL133" i="17"/>
  <c r="DM133" i="17"/>
  <c r="DJ134" i="17"/>
  <c r="DK134" i="17"/>
  <c r="DL134" i="17"/>
  <c r="DM134" i="17"/>
  <c r="DJ135" i="17"/>
  <c r="DK135" i="17"/>
  <c r="DL135" i="17"/>
  <c r="DM135" i="17"/>
  <c r="DJ136" i="17"/>
  <c r="DK136" i="17"/>
  <c r="DL136" i="17"/>
  <c r="DM136" i="17"/>
  <c r="DJ137" i="17"/>
  <c r="DK137" i="17"/>
  <c r="DL137" i="17"/>
  <c r="DM137" i="17"/>
  <c r="DJ138" i="17"/>
  <c r="DK138" i="17"/>
  <c r="DL138" i="17"/>
  <c r="DM138" i="17"/>
  <c r="DJ139" i="17"/>
  <c r="DK139" i="17"/>
  <c r="DL139" i="17"/>
  <c r="DM139" i="17"/>
  <c r="DJ140" i="17"/>
  <c r="DK140" i="17"/>
  <c r="DL140" i="17"/>
  <c r="DM140" i="17"/>
  <c r="DJ141" i="17"/>
  <c r="DK141" i="17"/>
  <c r="DL141" i="17"/>
  <c r="DM141" i="17"/>
  <c r="DJ142" i="17"/>
  <c r="DK142" i="17"/>
  <c r="DL142" i="17"/>
  <c r="DM142" i="17"/>
  <c r="DJ144" i="17"/>
  <c r="DK144" i="17"/>
  <c r="DL144" i="17"/>
  <c r="DM144" i="17"/>
  <c r="DK131" i="17"/>
  <c r="DL131" i="17"/>
  <c r="DM131" i="17"/>
  <c r="DJ131" i="17"/>
  <c r="DJ128" i="17"/>
  <c r="DK128" i="17"/>
  <c r="DL128" i="17"/>
  <c r="DM128" i="17"/>
  <c r="DK127" i="17"/>
  <c r="DL127" i="17"/>
  <c r="DM127" i="17"/>
  <c r="DJ127" i="17"/>
  <c r="DJ121" i="17"/>
  <c r="DK121" i="17"/>
  <c r="DL121" i="17"/>
  <c r="DM121" i="17"/>
  <c r="DJ122" i="17"/>
  <c r="DK122" i="17"/>
  <c r="DL122" i="17"/>
  <c r="DM122" i="17"/>
  <c r="DJ123" i="17"/>
  <c r="DK123" i="17"/>
  <c r="DL123" i="17"/>
  <c r="DM123" i="17"/>
  <c r="DJ124" i="17"/>
  <c r="DK124" i="17"/>
  <c r="DL124" i="17"/>
  <c r="DM124" i="17"/>
  <c r="DJ108" i="17"/>
  <c r="DK108" i="17"/>
  <c r="DL108" i="17"/>
  <c r="DM108" i="17"/>
  <c r="DJ109" i="17"/>
  <c r="DK109" i="17"/>
  <c r="DL109" i="17"/>
  <c r="DM109" i="17"/>
  <c r="DJ110" i="17"/>
  <c r="DK110" i="17"/>
  <c r="DL110" i="17"/>
  <c r="DM110" i="17"/>
  <c r="DJ111" i="17"/>
  <c r="DK111" i="17"/>
  <c r="DL111" i="17"/>
  <c r="DM111" i="17"/>
  <c r="DJ112" i="17"/>
  <c r="DK112" i="17"/>
  <c r="DL112" i="17"/>
  <c r="DM112" i="17"/>
  <c r="DJ113" i="17"/>
  <c r="DK113" i="17"/>
  <c r="DL113" i="17"/>
  <c r="DM113" i="17"/>
  <c r="DJ114" i="17"/>
  <c r="DK114" i="17"/>
  <c r="DL114" i="17"/>
  <c r="DM114" i="17"/>
  <c r="DJ115" i="17"/>
  <c r="DK115" i="17"/>
  <c r="DL115" i="17"/>
  <c r="DM115" i="17"/>
  <c r="DJ116" i="17"/>
  <c r="DK116" i="17"/>
  <c r="DL116" i="17"/>
  <c r="DM116" i="17"/>
  <c r="DJ117" i="17"/>
  <c r="DK117" i="17"/>
  <c r="DL117" i="17"/>
  <c r="DM117" i="17"/>
  <c r="DJ118" i="17"/>
  <c r="DK118" i="17"/>
  <c r="DL118" i="17"/>
  <c r="DM118" i="17"/>
  <c r="DJ119" i="17"/>
  <c r="DK119" i="17"/>
  <c r="DL119" i="17"/>
  <c r="DM119" i="17"/>
  <c r="DJ120" i="17"/>
  <c r="DK120" i="17"/>
  <c r="DL120" i="17"/>
  <c r="DM120" i="17"/>
  <c r="DJ93" i="17"/>
  <c r="DK93" i="17"/>
  <c r="DL93" i="17"/>
  <c r="DM93" i="17"/>
  <c r="DJ94" i="17"/>
  <c r="DK94" i="17"/>
  <c r="DL94" i="17"/>
  <c r="DM94" i="17"/>
  <c r="DJ95" i="17"/>
  <c r="DK95" i="17"/>
  <c r="DL95" i="17"/>
  <c r="DM95" i="17"/>
  <c r="DJ96" i="17"/>
  <c r="DK96" i="17"/>
  <c r="DL96" i="17"/>
  <c r="DM96" i="17"/>
  <c r="DJ97" i="17"/>
  <c r="DK97" i="17"/>
  <c r="DL97" i="17"/>
  <c r="DM97" i="17"/>
  <c r="DJ98" i="17"/>
  <c r="DK98" i="17"/>
  <c r="DL98" i="17"/>
  <c r="DM98" i="17"/>
  <c r="DJ99" i="17"/>
  <c r="DK99" i="17"/>
  <c r="DL99" i="17"/>
  <c r="DM99" i="17"/>
  <c r="DJ100" i="17"/>
  <c r="DK100" i="17"/>
  <c r="DL100" i="17"/>
  <c r="DM100" i="17"/>
  <c r="DJ101" i="17"/>
  <c r="DK101" i="17"/>
  <c r="DL101" i="17"/>
  <c r="DM101" i="17"/>
  <c r="DJ102" i="17"/>
  <c r="DK102" i="17"/>
  <c r="DL102" i="17"/>
  <c r="DM102" i="17"/>
  <c r="DJ103" i="17"/>
  <c r="DK103" i="17"/>
  <c r="DL103" i="17"/>
  <c r="DM103" i="17"/>
  <c r="DJ104" i="17"/>
  <c r="DK104" i="17"/>
  <c r="DL104" i="17"/>
  <c r="DM104" i="17"/>
  <c r="DJ105" i="17"/>
  <c r="DK105" i="17"/>
  <c r="DL105" i="17"/>
  <c r="DM105" i="17"/>
  <c r="DJ106" i="17"/>
  <c r="DK106" i="17"/>
  <c r="DL106" i="17"/>
  <c r="DM106" i="17"/>
  <c r="DJ107" i="17"/>
  <c r="DK107" i="17"/>
  <c r="DL107" i="17"/>
  <c r="DM107" i="17"/>
  <c r="DK92" i="17"/>
  <c r="DL92" i="17"/>
  <c r="DM92" i="17"/>
  <c r="DJ92" i="17"/>
  <c r="DK88" i="17"/>
  <c r="DL88" i="17"/>
  <c r="DM88" i="17"/>
  <c r="DJ88" i="17"/>
  <c r="DJ82" i="17"/>
  <c r="DK82" i="17"/>
  <c r="DL82" i="17"/>
  <c r="DM82" i="17"/>
  <c r="DJ83" i="17"/>
  <c r="DK83" i="17"/>
  <c r="DL83" i="17"/>
  <c r="DM83" i="17"/>
  <c r="DJ84" i="17"/>
  <c r="DK84" i="17"/>
  <c r="DL84" i="17"/>
  <c r="DM84" i="17"/>
  <c r="DJ85" i="17"/>
  <c r="DK85" i="17"/>
  <c r="DL85" i="17"/>
  <c r="DM85" i="17"/>
  <c r="DJ86" i="17"/>
  <c r="DK86" i="17"/>
  <c r="DL86" i="17"/>
  <c r="DM86" i="17"/>
  <c r="DK80" i="17"/>
  <c r="DL80" i="17"/>
  <c r="DM80" i="17"/>
  <c r="DJ80" i="17"/>
  <c r="DJ73" i="17"/>
  <c r="DK73" i="17"/>
  <c r="DL73" i="17"/>
  <c r="DM73" i="17"/>
  <c r="DJ74" i="17"/>
  <c r="DK74" i="17"/>
  <c r="DL74" i="17"/>
  <c r="DM74" i="17"/>
  <c r="DJ75" i="17"/>
  <c r="DK75" i="17"/>
  <c r="DL75" i="17"/>
  <c r="DM75" i="17"/>
  <c r="DJ76" i="17"/>
  <c r="DK76" i="17"/>
  <c r="DL76" i="17"/>
  <c r="DM76" i="17"/>
  <c r="DJ57" i="17"/>
  <c r="DK57" i="17"/>
  <c r="DL57" i="17"/>
  <c r="DM57" i="17"/>
  <c r="DJ58" i="17"/>
  <c r="DK58" i="17"/>
  <c r="DL58" i="17"/>
  <c r="DM58" i="17"/>
  <c r="DJ59" i="17"/>
  <c r="DK59" i="17"/>
  <c r="DL59" i="17"/>
  <c r="DM59" i="17"/>
  <c r="DJ60" i="17"/>
  <c r="DK60" i="17"/>
  <c r="DL60" i="17"/>
  <c r="DM60" i="17"/>
  <c r="DJ61" i="17"/>
  <c r="DK61" i="17"/>
  <c r="DL61" i="17"/>
  <c r="DM61" i="17"/>
  <c r="DJ62" i="17"/>
  <c r="DK62" i="17"/>
  <c r="DL62" i="17"/>
  <c r="DM62" i="17"/>
  <c r="DJ63" i="17"/>
  <c r="DK63" i="17"/>
  <c r="DL63" i="17"/>
  <c r="DM63" i="17"/>
  <c r="DJ64" i="17"/>
  <c r="DK64" i="17"/>
  <c r="DL64" i="17"/>
  <c r="DM64" i="17"/>
  <c r="DJ65" i="17"/>
  <c r="DK65" i="17"/>
  <c r="DL65" i="17"/>
  <c r="DM65" i="17"/>
  <c r="DJ66" i="17"/>
  <c r="DK66" i="17"/>
  <c r="DL66" i="17"/>
  <c r="DM66" i="17"/>
  <c r="DJ67" i="17"/>
  <c r="DK67" i="17"/>
  <c r="DL67" i="17"/>
  <c r="DM67" i="17"/>
  <c r="DJ68" i="17"/>
  <c r="DK68" i="17"/>
  <c r="DL68" i="17"/>
  <c r="DM68" i="17"/>
  <c r="DJ69" i="17"/>
  <c r="DK69" i="17"/>
  <c r="DL69" i="17"/>
  <c r="DM69" i="17"/>
  <c r="DJ70" i="17"/>
  <c r="DK70" i="17"/>
  <c r="DL70" i="17"/>
  <c r="DM70" i="17"/>
  <c r="DJ71" i="17"/>
  <c r="DK71" i="17"/>
  <c r="DL71" i="17"/>
  <c r="DM71" i="17"/>
  <c r="DJ72" i="17"/>
  <c r="DK72" i="17"/>
  <c r="DL72" i="17"/>
  <c r="DM72" i="17"/>
  <c r="DK56" i="17"/>
  <c r="DL56" i="17"/>
  <c r="DM56" i="17"/>
  <c r="DJ56" i="17"/>
  <c r="DJ51" i="17"/>
  <c r="DK51" i="17"/>
  <c r="DL51" i="17"/>
  <c r="DM51" i="17"/>
  <c r="DJ52" i="17"/>
  <c r="DK52" i="17"/>
  <c r="DL52" i="17"/>
  <c r="DM52" i="17"/>
  <c r="DJ53" i="17"/>
  <c r="DK53" i="17"/>
  <c r="DL53" i="17"/>
  <c r="DM53" i="17"/>
  <c r="DK50" i="17"/>
  <c r="DL50" i="17"/>
  <c r="DM50" i="17"/>
  <c r="DJ47" i="17"/>
  <c r="DK47" i="17"/>
  <c r="DL47" i="17"/>
  <c r="DM47" i="17"/>
  <c r="DJ31" i="17"/>
  <c r="DK31" i="17"/>
  <c r="DL31" i="17"/>
  <c r="DM31" i="17"/>
  <c r="DJ32" i="17"/>
  <c r="DK32" i="17"/>
  <c r="DL32" i="17"/>
  <c r="DM32" i="17"/>
  <c r="DJ33" i="17"/>
  <c r="DK33" i="17"/>
  <c r="DL33" i="17"/>
  <c r="DM33" i="17"/>
  <c r="DJ34" i="17"/>
  <c r="DK34" i="17"/>
  <c r="DL34" i="17"/>
  <c r="DM34" i="17"/>
  <c r="DJ35" i="17"/>
  <c r="DK35" i="17"/>
  <c r="DL35" i="17"/>
  <c r="DM35" i="17"/>
  <c r="DJ36" i="17"/>
  <c r="DK36" i="17"/>
  <c r="DL36" i="17"/>
  <c r="DM36" i="17"/>
  <c r="DJ37" i="17"/>
  <c r="DK37" i="17"/>
  <c r="DL37" i="17"/>
  <c r="DM37" i="17"/>
  <c r="DJ38" i="17"/>
  <c r="DK38" i="17"/>
  <c r="DL38" i="17"/>
  <c r="DM38" i="17"/>
  <c r="DJ39" i="17"/>
  <c r="DK39" i="17"/>
  <c r="DL39" i="17"/>
  <c r="DM39" i="17"/>
  <c r="DJ40" i="17"/>
  <c r="DK40" i="17"/>
  <c r="DL40" i="17"/>
  <c r="DM40" i="17"/>
  <c r="DJ41" i="17"/>
  <c r="DK41" i="17"/>
  <c r="DL41" i="17"/>
  <c r="DM41" i="17"/>
  <c r="DJ42" i="17"/>
  <c r="DK42" i="17"/>
  <c r="DL42" i="17"/>
  <c r="DM42" i="17"/>
  <c r="DJ43" i="17"/>
  <c r="DK43" i="17"/>
  <c r="DL43" i="17"/>
  <c r="DM43" i="17"/>
  <c r="DJ44" i="17"/>
  <c r="DK44" i="17"/>
  <c r="DL44" i="17"/>
  <c r="DM44" i="17"/>
  <c r="DJ45" i="17"/>
  <c r="DK45" i="17"/>
  <c r="DL45" i="17"/>
  <c r="DM45" i="17"/>
  <c r="DJ46" i="17"/>
  <c r="DK46" i="17"/>
  <c r="DL46" i="17"/>
  <c r="DM46" i="17"/>
  <c r="DJ8" i="17"/>
  <c r="DK8" i="17"/>
  <c r="DL8" i="17"/>
  <c r="DM8" i="17"/>
  <c r="DJ9" i="17"/>
  <c r="DK9" i="17"/>
  <c r="DL9" i="17"/>
  <c r="DM9" i="17"/>
  <c r="DJ10" i="17"/>
  <c r="DK10" i="17"/>
  <c r="DL10" i="17"/>
  <c r="DM10" i="17"/>
  <c r="DJ11" i="17"/>
  <c r="DK11" i="17"/>
  <c r="DL11" i="17"/>
  <c r="DM11" i="17"/>
  <c r="DJ12" i="17"/>
  <c r="DK12" i="17"/>
  <c r="DL12" i="17"/>
  <c r="DM12" i="17"/>
  <c r="DJ13" i="17"/>
  <c r="DK13" i="17"/>
  <c r="DL13" i="17"/>
  <c r="DM13" i="17"/>
  <c r="DJ14" i="17"/>
  <c r="DK14" i="17"/>
  <c r="DL14" i="17"/>
  <c r="DM14" i="17"/>
  <c r="DJ16" i="17"/>
  <c r="DK16" i="17"/>
  <c r="DL16" i="17"/>
  <c r="DM16" i="17"/>
  <c r="DJ17" i="17"/>
  <c r="DK17" i="17"/>
  <c r="DL17" i="17"/>
  <c r="DM17" i="17"/>
  <c r="DJ19" i="17"/>
  <c r="DK19" i="17"/>
  <c r="DL19" i="17"/>
  <c r="DM19" i="17"/>
  <c r="DJ20" i="17"/>
  <c r="DK20" i="17"/>
  <c r="DL20" i="17"/>
  <c r="DM20" i="17"/>
  <c r="DJ21" i="17"/>
  <c r="DK21" i="17"/>
  <c r="DL21" i="17"/>
  <c r="DM21" i="17"/>
  <c r="DJ22" i="17"/>
  <c r="DK22" i="17"/>
  <c r="DL22" i="17"/>
  <c r="DM22" i="17"/>
  <c r="DJ23" i="17"/>
  <c r="DK23" i="17"/>
  <c r="DL23" i="17"/>
  <c r="DM23" i="17"/>
  <c r="DJ24" i="17"/>
  <c r="DK24" i="17"/>
  <c r="DL24" i="17"/>
  <c r="DM24" i="17"/>
  <c r="DJ25" i="17"/>
  <c r="DK25" i="17"/>
  <c r="DL25" i="17"/>
  <c r="DM25" i="17"/>
  <c r="DJ26" i="17"/>
  <c r="DK26" i="17"/>
  <c r="DL26" i="17"/>
  <c r="DM26" i="17"/>
  <c r="DJ27" i="17"/>
  <c r="DK27" i="17"/>
  <c r="DL27" i="17"/>
  <c r="DM27" i="17"/>
  <c r="DJ28" i="17"/>
  <c r="DK28" i="17"/>
  <c r="DL28" i="17"/>
  <c r="DM28" i="17"/>
  <c r="DJ29" i="17"/>
  <c r="DK29" i="17"/>
  <c r="DL29" i="17"/>
  <c r="DM29" i="17"/>
  <c r="DJ30" i="17"/>
  <c r="DK30" i="17"/>
  <c r="DL30" i="17"/>
  <c r="DM30" i="17"/>
  <c r="DK7" i="17"/>
  <c r="DL7" i="17"/>
  <c r="DM7" i="17"/>
  <c r="DJ50" i="17"/>
  <c r="DJ7" i="17"/>
  <c r="DD145" i="17"/>
  <c r="DC145" i="17"/>
  <c r="DB145" i="17"/>
  <c r="DA145" i="17"/>
  <c r="DD129" i="17"/>
  <c r="DC129" i="17"/>
  <c r="DB129" i="17"/>
  <c r="DA129" i="17"/>
  <c r="DD125" i="17"/>
  <c r="DC125" i="17"/>
  <c r="DB125" i="17"/>
  <c r="DA125" i="17"/>
  <c r="DD90" i="17"/>
  <c r="DC90" i="17"/>
  <c r="DB90" i="17"/>
  <c r="DA90" i="17"/>
  <c r="DD87" i="17"/>
  <c r="DC87" i="17"/>
  <c r="DB87" i="17"/>
  <c r="DA87" i="17"/>
  <c r="DD78" i="17"/>
  <c r="DC78" i="17"/>
  <c r="DB78" i="17"/>
  <c r="DA78" i="17"/>
  <c r="DD54" i="17"/>
  <c r="DC54" i="17"/>
  <c r="DB54" i="17"/>
  <c r="DA54" i="17"/>
  <c r="DD48" i="17"/>
  <c r="DC48" i="17"/>
  <c r="DB48" i="17"/>
  <c r="DA48" i="17"/>
  <c r="DD5" i="17"/>
  <c r="DC5" i="17"/>
  <c r="DB5" i="17"/>
  <c r="DA5" i="17"/>
  <c r="DM90" i="17" l="1"/>
  <c r="DB152" i="17"/>
  <c r="DD152" i="17"/>
  <c r="DC152" i="17"/>
  <c r="DA152" i="17"/>
  <c r="F90" i="17"/>
  <c r="G90" i="17"/>
  <c r="I90" i="17"/>
  <c r="H90" i="17"/>
  <c r="O90" i="17"/>
  <c r="P90" i="17"/>
  <c r="R90" i="17"/>
  <c r="Q90" i="17"/>
  <c r="X90" i="17"/>
  <c r="Y90" i="17"/>
  <c r="AA90" i="17"/>
  <c r="Z90" i="17"/>
  <c r="AG90" i="17"/>
  <c r="AH90" i="17"/>
  <c r="AJ90" i="17"/>
  <c r="AI90" i="17"/>
  <c r="AP90" i="17"/>
  <c r="AQ90" i="17"/>
  <c r="AS90" i="17"/>
  <c r="AR90" i="17"/>
  <c r="AY90" i="17"/>
  <c r="AZ90" i="17"/>
  <c r="BB90" i="17"/>
  <c r="BA90" i="17"/>
  <c r="BQ90" i="17"/>
  <c r="BR90" i="17"/>
  <c r="BT90" i="17"/>
  <c r="BH90" i="17"/>
  <c r="BI90" i="17"/>
  <c r="BK90" i="17"/>
  <c r="BJ90" i="17"/>
  <c r="BS90" i="17"/>
  <c r="DL90" i="17" l="1"/>
  <c r="CL145" i="17"/>
  <c r="CK145" i="17"/>
  <c r="CJ145" i="17"/>
  <c r="CI145" i="17"/>
  <c r="CL129" i="17"/>
  <c r="CK129" i="17"/>
  <c r="CJ129" i="17"/>
  <c r="CI129" i="17"/>
  <c r="CL125" i="17"/>
  <c r="CK125" i="17"/>
  <c r="CJ125" i="17"/>
  <c r="CI125" i="17"/>
  <c r="CL90" i="17"/>
  <c r="CK90" i="17"/>
  <c r="CJ90" i="17"/>
  <c r="CI90" i="17"/>
  <c r="CL87" i="17"/>
  <c r="CK87" i="17"/>
  <c r="CJ87" i="17"/>
  <c r="CI87" i="17"/>
  <c r="CL78" i="17"/>
  <c r="CK78" i="17"/>
  <c r="CJ78" i="17"/>
  <c r="CI78" i="17"/>
  <c r="CL54" i="17"/>
  <c r="CK54" i="17"/>
  <c r="CJ54" i="17"/>
  <c r="CI54" i="17"/>
  <c r="CL48" i="17"/>
  <c r="CK48" i="17"/>
  <c r="CJ48" i="17"/>
  <c r="CI48" i="17"/>
  <c r="CL5" i="17"/>
  <c r="CK5" i="17"/>
  <c r="CJ5" i="17"/>
  <c r="CI5" i="17"/>
  <c r="CI152" i="17" l="1"/>
  <c r="CJ152" i="17"/>
  <c r="CL152" i="17"/>
  <c r="CK152" i="17"/>
  <c r="BQ145" i="17"/>
  <c r="BR145" i="17"/>
  <c r="BR129" i="17"/>
  <c r="BR125" i="17"/>
  <c r="BR87" i="17"/>
  <c r="BR78" i="17"/>
  <c r="BR54" i="17"/>
  <c r="BR48" i="17"/>
  <c r="BR5" i="17"/>
  <c r="CC145" i="17" l="1"/>
  <c r="CB145" i="17"/>
  <c r="CA145" i="17"/>
  <c r="BZ145" i="17"/>
  <c r="CC129" i="17"/>
  <c r="CB129" i="17"/>
  <c r="CA129" i="17"/>
  <c r="BZ129" i="17"/>
  <c r="CC125" i="17"/>
  <c r="CB125" i="17"/>
  <c r="CA125" i="17"/>
  <c r="BZ125" i="17"/>
  <c r="CC90" i="17"/>
  <c r="CB90" i="17"/>
  <c r="CA90" i="17"/>
  <c r="BZ90" i="17"/>
  <c r="CC87" i="17"/>
  <c r="CB87" i="17"/>
  <c r="CA87" i="17"/>
  <c r="BZ87" i="17"/>
  <c r="CC78" i="17"/>
  <c r="CB78" i="17"/>
  <c r="CA78" i="17"/>
  <c r="BZ78" i="17"/>
  <c r="CC54" i="17"/>
  <c r="CB54" i="17"/>
  <c r="CA54" i="17"/>
  <c r="BZ54" i="17"/>
  <c r="CC48" i="17"/>
  <c r="CB48" i="17"/>
  <c r="CA48" i="17"/>
  <c r="BZ48" i="17"/>
  <c r="CC5" i="17"/>
  <c r="CB5" i="17"/>
  <c r="CA5" i="17"/>
  <c r="BZ5" i="17"/>
  <c r="BZ152" i="17" l="1"/>
  <c r="CA152" i="17"/>
  <c r="CB152" i="17"/>
  <c r="CC152" i="17"/>
  <c r="BT145" i="17"/>
  <c r="BS145" i="17"/>
  <c r="BT129" i="17"/>
  <c r="BS129" i="17"/>
  <c r="BQ129" i="17"/>
  <c r="BT125" i="17"/>
  <c r="BS125" i="17"/>
  <c r="BQ125" i="17"/>
  <c r="BT87" i="17"/>
  <c r="BS87" i="17"/>
  <c r="BQ87" i="17"/>
  <c r="BT78" i="17"/>
  <c r="BS78" i="17"/>
  <c r="BQ78" i="17"/>
  <c r="BT54" i="17"/>
  <c r="BS54" i="17"/>
  <c r="BQ54" i="17"/>
  <c r="BT48" i="17"/>
  <c r="BS48" i="17"/>
  <c r="BQ48" i="17"/>
  <c r="BT5" i="17"/>
  <c r="BS5" i="17"/>
  <c r="BQ5" i="17"/>
  <c r="BK145" i="17"/>
  <c r="BJ145" i="17"/>
  <c r="BI145" i="17"/>
  <c r="BH145" i="17"/>
  <c r="BK129" i="17"/>
  <c r="BJ129" i="17"/>
  <c r="BI129" i="17"/>
  <c r="BH129" i="17"/>
  <c r="BK125" i="17"/>
  <c r="BJ125" i="17"/>
  <c r="BI125" i="17"/>
  <c r="BH125" i="17"/>
  <c r="BK87" i="17"/>
  <c r="BJ87" i="17"/>
  <c r="BI87" i="17"/>
  <c r="BH87" i="17"/>
  <c r="BK78" i="17"/>
  <c r="BJ78" i="17"/>
  <c r="BI78" i="17"/>
  <c r="BH78" i="17"/>
  <c r="BK54" i="17"/>
  <c r="BJ54" i="17"/>
  <c r="BI54" i="17"/>
  <c r="BH54" i="17"/>
  <c r="BK48" i="17"/>
  <c r="BJ48" i="17"/>
  <c r="BI48" i="17"/>
  <c r="BH48" i="17"/>
  <c r="BK5" i="17"/>
  <c r="BJ5" i="17"/>
  <c r="BI5" i="17"/>
  <c r="BH5" i="17"/>
  <c r="BB145" i="17"/>
  <c r="BA145" i="17"/>
  <c r="AZ145" i="17"/>
  <c r="AY145" i="17"/>
  <c r="BB129" i="17"/>
  <c r="BA129" i="17"/>
  <c r="AZ129" i="17"/>
  <c r="AY129" i="17"/>
  <c r="BB125" i="17"/>
  <c r="BA125" i="17"/>
  <c r="AZ125" i="17"/>
  <c r="AY125" i="17"/>
  <c r="BB87" i="17"/>
  <c r="BA87" i="17"/>
  <c r="AZ87" i="17"/>
  <c r="AY87" i="17"/>
  <c r="BB78" i="17"/>
  <c r="BA78" i="17"/>
  <c r="AZ78" i="17"/>
  <c r="AY78" i="17"/>
  <c r="BB54" i="17"/>
  <c r="BA54" i="17"/>
  <c r="AZ54" i="17"/>
  <c r="AY54" i="17"/>
  <c r="BB48" i="17"/>
  <c r="BA48" i="17"/>
  <c r="AZ48" i="17"/>
  <c r="AY48" i="17"/>
  <c r="BB5" i="17"/>
  <c r="BA5" i="17"/>
  <c r="AZ5" i="17"/>
  <c r="AY5" i="17"/>
  <c r="AS145" i="17"/>
  <c r="AR145" i="17"/>
  <c r="AQ145" i="17"/>
  <c r="AP145" i="17"/>
  <c r="AS129" i="17"/>
  <c r="AR129" i="17"/>
  <c r="AQ129" i="17"/>
  <c r="AP129" i="17"/>
  <c r="AS125" i="17"/>
  <c r="AR125" i="17"/>
  <c r="AQ125" i="17"/>
  <c r="AP125" i="17"/>
  <c r="AS87" i="17"/>
  <c r="AR87" i="17"/>
  <c r="AQ87" i="17"/>
  <c r="AP87" i="17"/>
  <c r="AS78" i="17"/>
  <c r="AR78" i="17"/>
  <c r="AQ78" i="17"/>
  <c r="AP78" i="17"/>
  <c r="AS54" i="17"/>
  <c r="AR54" i="17"/>
  <c r="AQ54" i="17"/>
  <c r="AP54" i="17"/>
  <c r="AS48" i="17"/>
  <c r="AR48" i="17"/>
  <c r="AQ48" i="17"/>
  <c r="AP48" i="17"/>
  <c r="AS5" i="17"/>
  <c r="AR5" i="17"/>
  <c r="AQ5" i="17"/>
  <c r="AP5" i="17"/>
  <c r="AJ145" i="17"/>
  <c r="AI145" i="17"/>
  <c r="AH145" i="17"/>
  <c r="AG145" i="17"/>
  <c r="AJ129" i="17"/>
  <c r="AI129" i="17"/>
  <c r="AH129" i="17"/>
  <c r="AG129" i="17"/>
  <c r="AJ125" i="17"/>
  <c r="AI125" i="17"/>
  <c r="AH125" i="17"/>
  <c r="AG125" i="17"/>
  <c r="AJ87" i="17"/>
  <c r="AI87" i="17"/>
  <c r="AH87" i="17"/>
  <c r="AG87" i="17"/>
  <c r="AJ78" i="17"/>
  <c r="AI78" i="17"/>
  <c r="AH78" i="17"/>
  <c r="AG78" i="17"/>
  <c r="AJ54" i="17"/>
  <c r="AI54" i="17"/>
  <c r="AH54" i="17"/>
  <c r="AG54" i="17"/>
  <c r="AJ48" i="17"/>
  <c r="AI48" i="17"/>
  <c r="AH48" i="17"/>
  <c r="AG48" i="17"/>
  <c r="AJ5" i="17"/>
  <c r="AI5" i="17"/>
  <c r="AH5" i="17"/>
  <c r="AG5" i="17"/>
  <c r="AI152" i="17" l="1"/>
  <c r="AH152" i="17"/>
  <c r="AJ152" i="17"/>
  <c r="AS152" i="17"/>
  <c r="F78" i="17"/>
  <c r="G78" i="17"/>
  <c r="H78" i="17"/>
  <c r="I78" i="17"/>
  <c r="O78" i="17"/>
  <c r="P78" i="17"/>
  <c r="Q78" i="17"/>
  <c r="R78" i="17"/>
  <c r="X78" i="17"/>
  <c r="Y78" i="17"/>
  <c r="Z78" i="17"/>
  <c r="AA78" i="17"/>
  <c r="CS78" i="17"/>
  <c r="CT78" i="17"/>
  <c r="CR78" i="17"/>
  <c r="CU78" i="17"/>
  <c r="CR90" i="17" l="1"/>
  <c r="CS90" i="17"/>
  <c r="CU90" i="17"/>
  <c r="CT90" i="17"/>
  <c r="CU145" i="17" l="1"/>
  <c r="CT145" i="17"/>
  <c r="CS145" i="17"/>
  <c r="CR145" i="17"/>
  <c r="CU129" i="17"/>
  <c r="CT129" i="17"/>
  <c r="CS129" i="17"/>
  <c r="CR129" i="17"/>
  <c r="CU125" i="17"/>
  <c r="CT125" i="17"/>
  <c r="CS125" i="17"/>
  <c r="CR125" i="17"/>
  <c r="CU87" i="17"/>
  <c r="CT87" i="17"/>
  <c r="CS87" i="17"/>
  <c r="CR87" i="17"/>
  <c r="CU54" i="17"/>
  <c r="CT54" i="17"/>
  <c r="CS54" i="17"/>
  <c r="CR54" i="17"/>
  <c r="CU48" i="17"/>
  <c r="CT48" i="17"/>
  <c r="CS48" i="17"/>
  <c r="CR48" i="17"/>
  <c r="CU5" i="17"/>
  <c r="CT5" i="17"/>
  <c r="CS5" i="17"/>
  <c r="CR5" i="17"/>
  <c r="CR152" i="17" l="1"/>
  <c r="DM78" i="17"/>
  <c r="DL78" i="17"/>
  <c r="DK78" i="17"/>
  <c r="DJ78" i="17"/>
  <c r="CS152" i="17"/>
  <c r="CU152" i="17"/>
  <c r="CT152" i="17"/>
  <c r="BQ152" i="17" l="1"/>
  <c r="BR152" i="17" l="1"/>
  <c r="BT152" i="17"/>
  <c r="BS152" i="17"/>
  <c r="BI152" i="17" l="1"/>
  <c r="BK152" i="17"/>
  <c r="BH152" i="17"/>
  <c r="BJ152" i="17"/>
  <c r="AZ152" i="17" l="1"/>
  <c r="BA152" i="17"/>
  <c r="AY152" i="17"/>
  <c r="BB152" i="17"/>
  <c r="AQ152" i="17" l="1"/>
  <c r="AR152" i="17"/>
  <c r="AP152" i="17"/>
  <c r="AG152" i="17" l="1"/>
  <c r="AA145" i="17" l="1"/>
  <c r="Z145" i="17"/>
  <c r="Y145" i="17"/>
  <c r="X145" i="17"/>
  <c r="AA129" i="17"/>
  <c r="Z129" i="17"/>
  <c r="Y129" i="17"/>
  <c r="X129" i="17"/>
  <c r="AA125" i="17"/>
  <c r="Z125" i="17"/>
  <c r="Y125" i="17"/>
  <c r="X125" i="17"/>
  <c r="AA87" i="17"/>
  <c r="Z87" i="17"/>
  <c r="Y87" i="17"/>
  <c r="X87" i="17"/>
  <c r="AA54" i="17"/>
  <c r="Z54" i="17"/>
  <c r="Y54" i="17"/>
  <c r="X54" i="17"/>
  <c r="AA48" i="17"/>
  <c r="Z48" i="17"/>
  <c r="Y48" i="17"/>
  <c r="X48" i="17"/>
  <c r="AA5" i="17"/>
  <c r="Z5" i="17"/>
  <c r="Y5" i="17"/>
  <c r="X5" i="17"/>
  <c r="Y152" i="17" l="1"/>
  <c r="X152" i="17"/>
  <c r="AA152" i="17"/>
  <c r="Z152" i="17"/>
  <c r="DK129" i="17"/>
  <c r="DM87" i="17"/>
  <c r="DL87" i="17"/>
  <c r="DK87" i="17"/>
  <c r="DJ87" i="17"/>
  <c r="O87" i="17"/>
  <c r="DK48" i="17"/>
  <c r="R145" i="17"/>
  <c r="Q145" i="17"/>
  <c r="P145" i="17"/>
  <c r="O145" i="17"/>
  <c r="R129" i="17"/>
  <c r="Q129" i="17"/>
  <c r="P129" i="17"/>
  <c r="O129" i="17"/>
  <c r="R125" i="17"/>
  <c r="Q125" i="17"/>
  <c r="P125" i="17"/>
  <c r="O125" i="17"/>
  <c r="R87" i="17"/>
  <c r="Q87" i="17"/>
  <c r="P87" i="17"/>
  <c r="R54" i="17"/>
  <c r="Q54" i="17"/>
  <c r="P54" i="17"/>
  <c r="O54" i="17"/>
  <c r="R48" i="17"/>
  <c r="Q48" i="17"/>
  <c r="P48" i="17"/>
  <c r="O48" i="17"/>
  <c r="R5" i="17"/>
  <c r="Q5" i="17"/>
  <c r="P5" i="17"/>
  <c r="O5" i="17"/>
  <c r="I145" i="17"/>
  <c r="H145" i="17"/>
  <c r="G145" i="17"/>
  <c r="F145" i="17"/>
  <c r="I129" i="17"/>
  <c r="H129" i="17"/>
  <c r="G129" i="17"/>
  <c r="F129" i="17"/>
  <c r="I125" i="17"/>
  <c r="H125" i="17"/>
  <c r="G125" i="17"/>
  <c r="F125" i="17"/>
  <c r="I87" i="17"/>
  <c r="H87" i="17"/>
  <c r="G87" i="17"/>
  <c r="F87" i="17"/>
  <c r="I54" i="17"/>
  <c r="H54" i="17"/>
  <c r="G54" i="17"/>
  <c r="F54" i="17"/>
  <c r="I48" i="17"/>
  <c r="H48" i="17"/>
  <c r="G48" i="17"/>
  <c r="F48" i="17"/>
  <c r="I5" i="17"/>
  <c r="H5" i="17"/>
  <c r="G5" i="17"/>
  <c r="F5" i="17"/>
  <c r="G152" i="17" l="1"/>
  <c r="F152" i="17"/>
  <c r="H152" i="17"/>
  <c r="I152" i="17"/>
  <c r="DJ5" i="17"/>
  <c r="DM125" i="17"/>
  <c r="DJ125" i="17"/>
  <c r="DL48" i="17"/>
  <c r="DJ145" i="17"/>
  <c r="DJ129" i="17"/>
  <c r="DM48" i="17"/>
  <c r="DK125" i="17"/>
  <c r="DL125" i="17"/>
  <c r="DL129" i="17"/>
  <c r="DL5" i="17"/>
  <c r="DK90" i="17"/>
  <c r="DK5" i="17"/>
  <c r="DM5" i="17"/>
  <c r="DM145" i="17"/>
  <c r="DL145" i="17"/>
  <c r="DK145" i="17"/>
  <c r="DM129" i="17"/>
  <c r="DJ90" i="17"/>
  <c r="DM54" i="17"/>
  <c r="DL54" i="17"/>
  <c r="DK54" i="17"/>
  <c r="DJ54" i="17"/>
  <c r="DJ48" i="17"/>
  <c r="R152" i="17"/>
  <c r="Q152" i="17"/>
  <c r="O152" i="17"/>
  <c r="P152" i="17"/>
  <c r="DJ152" i="17" l="1"/>
  <c r="DK152" i="17"/>
  <c r="DL152" i="17"/>
  <c r="DM152" i="17"/>
</calcChain>
</file>

<file path=xl/sharedStrings.xml><?xml version="1.0" encoding="utf-8"?>
<sst xmlns="http://schemas.openxmlformats.org/spreadsheetml/2006/main" count="7151" uniqueCount="164">
  <si>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</si>
  <si>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</si>
  <si>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</si>
  <si>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</si>
  <si>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</si>
  <si>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</si>
  <si>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</si>
  <si>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</si>
  <si>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</si>
  <si>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</si>
  <si>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</si>
  <si>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</si>
  <si>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</si>
  <si>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</si>
  <si>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</si>
  <si>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</si>
  <si>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</si>
  <si>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</si>
  <si>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</si>
  <si>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</si>
  <si>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</si>
  <si>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</si>
  <si>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</si>
  <si>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</si>
  <si>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</si>
  <si>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</si>
  <si>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</si>
  <si>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</si>
  <si>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</si>
  <si>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</si>
  <si>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</si>
  <si>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</si>
  <si>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</si>
  <si>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</si>
  <si>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</si>
  <si>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</si>
  <si>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</si>
  <si>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</si>
  <si>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</si>
  <si>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</si>
  <si>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</si>
  <si>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</si>
  <si>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</si>
  <si>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</si>
  <si>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</si>
  <si>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</si>
  <si>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</si>
  <si>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</si>
  <si>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</si>
  <si>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</si>
  <si>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</si>
  <si>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</si>
  <si>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</si>
  <si>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</si>
  <si>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</si>
  <si>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</si>
  <si>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</si>
  <si>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</si>
  <si>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</si>
  <si>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</si>
  <si>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</si>
  <si>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</si>
  <si>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</si>
  <si>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</si>
  <si>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</si>
  <si>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</si>
  <si>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</si>
  <si>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</si>
  <si>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</si>
  <si>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</si>
  <si>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</si>
  <si>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</si>
  <si>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</si>
  <si>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</si>
  <si>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</si>
  <si>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</si>
  <si>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</si>
  <si>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</si>
  <si>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</si>
  <si>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</si>
  <si>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</si>
  <si>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</si>
  <si>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</si>
  <si>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</si>
  <si>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</si>
  <si>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</si>
  <si>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</si>
  <si>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</si>
  <si>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</si>
  <si>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</si>
  <si>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</si>
  <si>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</si>
  <si>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</si>
  <si>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</si>
  <si>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</si>
  <si>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</si>
  <si>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</si>
  <si>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</si>
  <si>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</si>
  <si>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</si>
  <si>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</si>
  <si>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</si>
  <si>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</si>
  <si>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</si>
  <si>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</si>
  <si>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</si>
  <si>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</si>
  <si>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</si>
  <si>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</si>
  <si>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</si>
  <si>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</si>
  <si>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</si>
  <si>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</si>
  <si>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</si>
  <si>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</si>
  <si>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</si>
  <si>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</si>
  <si>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</si>
  <si>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</si>
  <si>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</si>
  <si>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</si>
  <si>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</si>
  <si>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</si>
  <si>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</si>
  <si>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</si>
  <si>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</si>
  <si>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</si>
  <si>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</si>
  <si>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</si>
  <si>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</si>
  <si>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</si>
  <si>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</si>
  <si>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</si>
  <si>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</si>
  <si>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</si>
  <si>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</si>
  <si>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</si>
  <si>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</si>
  <si>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</si>
  <si>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</si>
  <si>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</si>
  <si>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</si>
  <si>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</si>
  <si>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</si>
  <si>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</si>
  <si>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</si>
  <si>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</si>
  <si>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</si>
  <si>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</si>
  <si>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</si>
  <si>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</si>
  <si>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</si>
  <si>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</si>
  <si>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</si>
  <si>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</si>
  <si>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</si>
  <si>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</si>
  <si>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</si>
  <si>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</si>
  <si>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 15.02.16</t>
  </si>
  <si>
    <t>СПО</t>
  </si>
  <si>
    <t>Технология машиностроения</t>
  </si>
  <si>
    <t xml:space="preserve">Код, шифр </t>
  </si>
  <si>
    <t>При передаче на сайт убрать итоговые цифры.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</si>
</sst>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6" fillId="5" borderId="0" xfId="0" applyFont="1" applyFill="1"/>
    <xf numFmtId="0" fontId="2" fillId="6" borderId="0" xfId="0" applyFont="1" applyFill="1"/>
    <xf numFmtId="1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6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53"/>
  <sheetViews>
    <sheetView tabSelected="1" topLeftCell="DF3" zoomScale="82" zoomScaleNormal="82" workbookViewId="0">
      <selection activeCell="DO10" sqref="DO10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22" customWidth="1"/>
    <col min="111" max="111" width="29.42578125" customWidth="1"/>
    <col min="112" max="112" width="17.28515625" style="23" customWidth="1"/>
    <col min="113" max="113" width="15.42578125" style="40" customWidth="1"/>
    <col min="114" max="114" width="18.140625" customWidth="1"/>
    <col min="115" max="115" width="19.140625" customWidth="1"/>
    <col min="116" max="116" width="17.85546875" customWidth="1"/>
    <col min="117" max="117" width="13.5703125" customWidth="1"/>
  </cols>
  <sheetData>
    <row r="1" spans="1:117" hidden="1" x14ac:dyDescent="0.25">
      <c r="DF1" s="22" t="s">
        <v>163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32" t="s">
        <v>128</v>
      </c>
    </row>
    <row r="3" spans="1:117" ht="107.25" customHeight="1" x14ac:dyDescent="0.25">
      <c r="A3" s="1"/>
      <c r="B3" s="55" t="s">
        <v>162</v>
      </c>
      <c r="C3" s="18" t="s">
        <v>137</v>
      </c>
      <c r="D3" s="42" t="s">
        <v>138</v>
      </c>
      <c r="E3" s="42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55" t="s">
        <v>162</v>
      </c>
      <c r="L3" s="18" t="s">
        <v>137</v>
      </c>
      <c r="M3" s="42" t="s">
        <v>138</v>
      </c>
      <c r="N3" s="42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55" t="s">
        <v>162</v>
      </c>
      <c r="U3" s="18" t="s">
        <v>137</v>
      </c>
      <c r="V3" s="42" t="s">
        <v>138</v>
      </c>
      <c r="W3" s="42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55" t="s">
        <v>162</v>
      </c>
      <c r="AD3" s="18" t="s">
        <v>137</v>
      </c>
      <c r="AE3" s="42" t="s">
        <v>138</v>
      </c>
      <c r="AF3" s="42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55" t="s">
        <v>162</v>
      </c>
      <c r="AM3" s="18" t="s">
        <v>137</v>
      </c>
      <c r="AN3" s="42" t="s">
        <v>138</v>
      </c>
      <c r="AO3" s="42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55" t="s">
        <v>162</v>
      </c>
      <c r="AV3" s="18" t="s">
        <v>137</v>
      </c>
      <c r="AW3" s="42" t="s">
        <v>138</v>
      </c>
      <c r="AX3" s="42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55" t="s">
        <v>162</v>
      </c>
      <c r="BE3" s="18" t="s">
        <v>137</v>
      </c>
      <c r="BF3" s="42" t="s">
        <v>138</v>
      </c>
      <c r="BG3" s="42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55" t="s">
        <v>162</v>
      </c>
      <c r="BN3" s="18" t="s">
        <v>137</v>
      </c>
      <c r="BO3" s="42" t="s">
        <v>138</v>
      </c>
      <c r="BP3" s="42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55" t="s">
        <v>162</v>
      </c>
      <c r="BW3" s="18" t="s">
        <v>137</v>
      </c>
      <c r="BX3" s="42" t="s">
        <v>138</v>
      </c>
      <c r="BY3" s="42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55" t="s">
        <v>162</v>
      </c>
      <c r="CF3" s="18" t="s">
        <v>137</v>
      </c>
      <c r="CG3" s="42" t="s">
        <v>138</v>
      </c>
      <c r="CH3" s="42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55" t="s">
        <v>162</v>
      </c>
      <c r="CO3" s="18" t="s">
        <v>137</v>
      </c>
      <c r="CP3" s="42" t="s">
        <v>138</v>
      </c>
      <c r="CQ3" s="42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55" t="s">
        <v>162</v>
      </c>
      <c r="CX3" s="18" t="s">
        <v>137</v>
      </c>
      <c r="CY3" s="42" t="s">
        <v>138</v>
      </c>
      <c r="CZ3" s="42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55" t="s">
        <v>162</v>
      </c>
      <c r="DG3" s="18" t="s">
        <v>137</v>
      </c>
      <c r="DH3" s="42" t="s">
        <v>138</v>
      </c>
      <c r="DI3" s="42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1"/>
      <c r="K4" s="56">
        <v>1</v>
      </c>
      <c r="L4" s="56">
        <v>2</v>
      </c>
      <c r="M4" s="56">
        <v>3</v>
      </c>
      <c r="N4" s="56">
        <v>4</v>
      </c>
      <c r="O4" s="56">
        <v>5</v>
      </c>
      <c r="P4" s="56">
        <v>6</v>
      </c>
      <c r="Q4" s="56">
        <v>7</v>
      </c>
      <c r="R4" s="56">
        <v>8</v>
      </c>
      <c r="S4" s="1"/>
      <c r="T4" s="56">
        <v>1</v>
      </c>
      <c r="U4" s="56">
        <v>2</v>
      </c>
      <c r="V4" s="56">
        <v>3</v>
      </c>
      <c r="W4" s="56">
        <v>4</v>
      </c>
      <c r="X4" s="56">
        <v>5</v>
      </c>
      <c r="Y4" s="56">
        <v>6</v>
      </c>
      <c r="Z4" s="56">
        <v>7</v>
      </c>
      <c r="AA4" s="56">
        <v>8</v>
      </c>
      <c r="AB4" s="1"/>
      <c r="AC4" s="56">
        <v>1</v>
      </c>
      <c r="AD4" s="56">
        <v>2</v>
      </c>
      <c r="AE4" s="56">
        <v>3</v>
      </c>
      <c r="AF4" s="56">
        <v>4</v>
      </c>
      <c r="AG4" s="56">
        <v>5</v>
      </c>
      <c r="AH4" s="56">
        <v>6</v>
      </c>
      <c r="AI4" s="56">
        <v>7</v>
      </c>
      <c r="AJ4" s="56">
        <v>8</v>
      </c>
      <c r="AK4" s="1"/>
      <c r="AL4" s="56">
        <v>1</v>
      </c>
      <c r="AM4" s="56">
        <v>2</v>
      </c>
      <c r="AN4" s="56">
        <v>3</v>
      </c>
      <c r="AO4" s="56">
        <v>4</v>
      </c>
      <c r="AP4" s="56">
        <v>5</v>
      </c>
      <c r="AQ4" s="56">
        <v>6</v>
      </c>
      <c r="AR4" s="56">
        <v>7</v>
      </c>
      <c r="AS4" s="56">
        <v>8</v>
      </c>
      <c r="AT4" s="1"/>
      <c r="AU4" s="56">
        <v>1</v>
      </c>
      <c r="AV4" s="56">
        <v>2</v>
      </c>
      <c r="AW4" s="56">
        <v>3</v>
      </c>
      <c r="AX4" s="56">
        <v>4</v>
      </c>
      <c r="AY4" s="56">
        <v>5</v>
      </c>
      <c r="AZ4" s="56">
        <v>6</v>
      </c>
      <c r="BA4" s="56">
        <v>7</v>
      </c>
      <c r="BB4" s="56">
        <v>8</v>
      </c>
      <c r="BC4" s="1"/>
      <c r="BD4" s="56">
        <v>1</v>
      </c>
      <c r="BE4" s="56">
        <v>2</v>
      </c>
      <c r="BF4" s="56">
        <v>3</v>
      </c>
      <c r="BG4" s="56">
        <v>4</v>
      </c>
      <c r="BH4" s="56">
        <v>5</v>
      </c>
      <c r="BI4" s="56">
        <v>6</v>
      </c>
      <c r="BJ4" s="56">
        <v>7</v>
      </c>
      <c r="BK4" s="56">
        <v>8</v>
      </c>
      <c r="BL4" s="1"/>
      <c r="BM4" s="56">
        <v>1</v>
      </c>
      <c r="BN4" s="56">
        <v>2</v>
      </c>
      <c r="BO4" s="56">
        <v>3</v>
      </c>
      <c r="BP4" s="56">
        <v>4</v>
      </c>
      <c r="BQ4" s="56">
        <v>5</v>
      </c>
      <c r="BR4" s="56">
        <v>6</v>
      </c>
      <c r="BS4" s="56">
        <v>7</v>
      </c>
      <c r="BT4" s="56">
        <v>8</v>
      </c>
      <c r="BU4" s="1"/>
      <c r="BV4" s="56">
        <v>1</v>
      </c>
      <c r="BW4" s="56">
        <v>2</v>
      </c>
      <c r="BX4" s="56">
        <v>3</v>
      </c>
      <c r="BY4" s="56">
        <v>4</v>
      </c>
      <c r="BZ4" s="56">
        <v>5</v>
      </c>
      <c r="CA4" s="56">
        <v>6</v>
      </c>
      <c r="CB4" s="56">
        <v>7</v>
      </c>
      <c r="CC4" s="56">
        <v>8</v>
      </c>
      <c r="CD4" s="1"/>
      <c r="CE4" s="56">
        <v>1</v>
      </c>
      <c r="CF4" s="56">
        <v>2</v>
      </c>
      <c r="CG4" s="56">
        <v>3</v>
      </c>
      <c r="CH4" s="56">
        <v>4</v>
      </c>
      <c r="CI4" s="56">
        <v>5</v>
      </c>
      <c r="CJ4" s="56">
        <v>6</v>
      </c>
      <c r="CK4" s="56">
        <v>7</v>
      </c>
      <c r="CL4" s="56">
        <v>8</v>
      </c>
      <c r="CM4" s="1"/>
      <c r="CN4" s="56">
        <v>1</v>
      </c>
      <c r="CO4" s="56">
        <v>2</v>
      </c>
      <c r="CP4" s="56">
        <v>3</v>
      </c>
      <c r="CQ4" s="56">
        <v>4</v>
      </c>
      <c r="CR4" s="56">
        <v>5</v>
      </c>
      <c r="CS4" s="56">
        <v>6</v>
      </c>
      <c r="CT4" s="56">
        <v>7</v>
      </c>
      <c r="CU4" s="56">
        <v>8</v>
      </c>
      <c r="CV4" s="1"/>
      <c r="CW4" s="56">
        <v>1</v>
      </c>
      <c r="CX4" s="56">
        <v>2</v>
      </c>
      <c r="CY4" s="56">
        <v>3</v>
      </c>
      <c r="CZ4" s="56">
        <v>4</v>
      </c>
      <c r="DA4" s="56">
        <v>5</v>
      </c>
      <c r="DB4" s="56">
        <v>6</v>
      </c>
      <c r="DC4" s="56">
        <v>7</v>
      </c>
      <c r="DD4" s="56">
        <v>8</v>
      </c>
      <c r="DE4" s="1"/>
      <c r="DF4" s="56">
        <v>1</v>
      </c>
      <c r="DG4" s="56">
        <v>2</v>
      </c>
      <c r="DH4" s="56">
        <v>3</v>
      </c>
      <c r="DI4" s="56">
        <v>4</v>
      </c>
      <c r="DJ4" s="56">
        <v>5</v>
      </c>
      <c r="DK4" s="56">
        <v>6</v>
      </c>
      <c r="DL4" s="56">
        <v>7</v>
      </c>
      <c r="DM4" s="56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SUM(F7:F47)</f>
        <v>1</v>
      </c>
      <c r="G5" s="5">
        <f>SUM(G7:G47)</f>
        <v>5</v>
      </c>
      <c r="H5" s="5">
        <f>SUM(H7:H47)</f>
        <v>27</v>
      </c>
      <c r="I5" s="5">
        <f>SUM(I7:I47)</f>
        <v>12</v>
      </c>
      <c r="J5" s="1"/>
      <c r="K5" s="2" t="s">
        <v>67</v>
      </c>
      <c r="L5" s="2" t="s">
        <v>145</v>
      </c>
      <c r="M5" s="2"/>
      <c r="N5" s="2"/>
      <c r="O5" s="5">
        <f>SUM(O7:O47)</f>
        <v>4</v>
      </c>
      <c r="P5" s="5">
        <f>SUM(P7:P47)</f>
        <v>2</v>
      </c>
      <c r="Q5" s="5">
        <f>SUM(Q7:Q47)</f>
        <v>4</v>
      </c>
      <c r="R5" s="5">
        <f>SUM(R7:R47)</f>
        <v>62</v>
      </c>
      <c r="S5" s="1"/>
      <c r="T5" s="5" t="s">
        <v>67</v>
      </c>
      <c r="U5" s="2" t="s">
        <v>145</v>
      </c>
      <c r="V5" s="2"/>
      <c r="W5" s="2"/>
      <c r="X5" s="5">
        <f>SUM(X7:X47)</f>
        <v>2</v>
      </c>
      <c r="Y5" s="5">
        <f>SUM(Y7:Y47)</f>
        <v>1</v>
      </c>
      <c r="Z5" s="5">
        <f>SUM(Z7:Z47)</f>
        <v>9</v>
      </c>
      <c r="AA5" s="5">
        <f>SUM(AA7:AA47)</f>
        <v>6</v>
      </c>
      <c r="AB5" s="1"/>
      <c r="AC5" s="5" t="s">
        <v>67</v>
      </c>
      <c r="AD5" s="2" t="s">
        <v>145</v>
      </c>
      <c r="AE5" s="2"/>
      <c r="AF5" s="2"/>
      <c r="AG5" s="5">
        <f>SUM(AG7:AG47)</f>
        <v>0</v>
      </c>
      <c r="AH5" s="5">
        <f>SUM(AH7:AH47)</f>
        <v>0</v>
      </c>
      <c r="AI5" s="5">
        <f>SUM(AI7:AI47)</f>
        <v>6</v>
      </c>
      <c r="AJ5" s="5">
        <f>SUM(AJ7:AJ47)</f>
        <v>33</v>
      </c>
      <c r="AK5" s="1"/>
      <c r="AL5" s="5" t="s">
        <v>67</v>
      </c>
      <c r="AM5" s="2" t="s">
        <v>145</v>
      </c>
      <c r="AN5" s="2"/>
      <c r="AO5" s="2"/>
      <c r="AP5" s="5">
        <f>SUM(AP7:AP47)</f>
        <v>4</v>
      </c>
      <c r="AQ5" s="5">
        <f>SUM(AQ7:AQ47)</f>
        <v>7</v>
      </c>
      <c r="AR5" s="5">
        <f>SUM(AR7:AR47)</f>
        <v>6</v>
      </c>
      <c r="AS5" s="5">
        <f>SUM(AS7:AS47)</f>
        <v>8</v>
      </c>
      <c r="AT5" s="1"/>
      <c r="AU5" s="5" t="s">
        <v>67</v>
      </c>
      <c r="AV5" s="2" t="s">
        <v>145</v>
      </c>
      <c r="AW5" s="2"/>
      <c r="AX5" s="2"/>
      <c r="AY5" s="5">
        <f>SUM(AY7:AY47)</f>
        <v>4</v>
      </c>
      <c r="AZ5" s="5">
        <f>SUM(AZ7:AZ47)</f>
        <v>25</v>
      </c>
      <c r="BA5" s="5">
        <f>SUM(BA7:BA47)</f>
        <v>3</v>
      </c>
      <c r="BB5" s="5">
        <f>SUM(BB7:BB47)</f>
        <v>19</v>
      </c>
      <c r="BC5" s="1"/>
      <c r="BD5" s="5" t="s">
        <v>67</v>
      </c>
      <c r="BE5" s="2" t="s">
        <v>145</v>
      </c>
      <c r="BF5" s="2"/>
      <c r="BG5" s="2"/>
      <c r="BH5" s="5">
        <f>SUM(BH7:BH47)</f>
        <v>0</v>
      </c>
      <c r="BI5" s="5">
        <f>SUM(BI7:BI47)</f>
        <v>0</v>
      </c>
      <c r="BJ5" s="5">
        <f>SUM(BJ7:BJ47)</f>
        <v>0</v>
      </c>
      <c r="BK5" s="5">
        <f>SUM(BK7:BK47)</f>
        <v>0</v>
      </c>
      <c r="BL5" s="1"/>
      <c r="BM5" s="5" t="s">
        <v>67</v>
      </c>
      <c r="BN5" s="2" t="s">
        <v>145</v>
      </c>
      <c r="BO5" s="2"/>
      <c r="BP5" s="2"/>
      <c r="BQ5" s="5">
        <f>SUM(BQ7:BQ47)</f>
        <v>0</v>
      </c>
      <c r="BR5" s="5">
        <f>SUM(BR7:BR47)</f>
        <v>0</v>
      </c>
      <c r="BS5" s="5">
        <f>SUM(BS7:BS47)</f>
        <v>0</v>
      </c>
      <c r="BT5" s="5">
        <f>SUM(BT7:BT47)</f>
        <v>0</v>
      </c>
      <c r="BU5" s="1"/>
      <c r="BV5" s="5" t="s">
        <v>67</v>
      </c>
      <c r="BW5" s="2" t="s">
        <v>145</v>
      </c>
      <c r="BX5" s="2"/>
      <c r="BY5" s="2"/>
      <c r="BZ5" s="5">
        <f>SUM(BZ7:BZ47)</f>
        <v>0</v>
      </c>
      <c r="CA5" s="5">
        <f>SUM(CA7:CA47)</f>
        <v>0</v>
      </c>
      <c r="CB5" s="5">
        <f>SUM(CB7:CB47)</f>
        <v>0</v>
      </c>
      <c r="CC5" s="5">
        <f>SUM(CC7:CC47)</f>
        <v>0</v>
      </c>
      <c r="CD5" s="1"/>
      <c r="CE5" s="5" t="s">
        <v>67</v>
      </c>
      <c r="CF5" s="2" t="s">
        <v>145</v>
      </c>
      <c r="CG5" s="2"/>
      <c r="CH5" s="2"/>
      <c r="CI5" s="5">
        <f>SUM(CI7:CI47)</f>
        <v>0</v>
      </c>
      <c r="CJ5" s="5">
        <f>SUM(CJ7:CJ47)</f>
        <v>0</v>
      </c>
      <c r="CK5" s="5">
        <f>SUM(CK7:CK47)</f>
        <v>0</v>
      </c>
      <c r="CL5" s="5">
        <f>SUM(CL7:CL47)</f>
        <v>0</v>
      </c>
      <c r="CM5" s="1"/>
      <c r="CN5" s="5" t="s">
        <v>67</v>
      </c>
      <c r="CO5" s="2" t="s">
        <v>145</v>
      </c>
      <c r="CP5" s="2"/>
      <c r="CQ5" s="2"/>
      <c r="CR5" s="5">
        <f>SUM(CR7:CR47)</f>
        <v>0</v>
      </c>
      <c r="CS5" s="5">
        <f>SUM(CS7:CS47)</f>
        <v>0</v>
      </c>
      <c r="CT5" s="5">
        <f>SUM(CT7:CT47)</f>
        <v>0</v>
      </c>
      <c r="CU5" s="5">
        <f>SUM(CU7:CU47)</f>
        <v>0</v>
      </c>
      <c r="CV5" s="1"/>
      <c r="CW5" s="5" t="s">
        <v>67</v>
      </c>
      <c r="CX5" s="2" t="s">
        <v>145</v>
      </c>
      <c r="CY5" s="2"/>
      <c r="CZ5" s="2"/>
      <c r="DA5" s="5">
        <f>SUM(DA7:DA47)</f>
        <v>0</v>
      </c>
      <c r="DB5" s="5">
        <f>SUM(DB7:DB47)</f>
        <v>0</v>
      </c>
      <c r="DC5" s="5">
        <f>SUM(DC7:DC47)</f>
        <v>0</v>
      </c>
      <c r="DD5" s="5">
        <f>SUM(DD7:DD47)</f>
        <v>0</v>
      </c>
      <c r="DE5" s="1"/>
      <c r="DF5" s="5" t="s">
        <v>67</v>
      </c>
      <c r="DG5" s="2" t="s">
        <v>145</v>
      </c>
      <c r="DH5" s="2"/>
      <c r="DI5" s="2"/>
      <c r="DJ5" s="5">
        <f>SUM(DJ7:DJ47)</f>
        <v>15</v>
      </c>
      <c r="DK5" s="5">
        <f>SUM(DK7:DK47)</f>
        <v>40</v>
      </c>
      <c r="DL5" s="5">
        <f>SUM(DL7:DL47)</f>
        <v>55</v>
      </c>
      <c r="DM5" s="5">
        <f>SUM(DM7:DM47)</f>
        <v>140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"/>
      <c r="DG6" s="3" t="s">
        <v>90</v>
      </c>
      <c r="DH6" s="3"/>
      <c r="DI6" s="3"/>
      <c r="DJ6" s="4"/>
      <c r="DK6" s="4"/>
      <c r="DL6" s="4"/>
      <c r="DM6" s="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1"/>
      <c r="DF7" s="4" t="s">
        <v>68</v>
      </c>
      <c r="DG7" s="3" t="s">
        <v>11</v>
      </c>
      <c r="DH7" s="25" t="s">
        <v>122</v>
      </c>
      <c r="DI7" s="3" t="s">
        <v>146</v>
      </c>
      <c r="DJ7" s="4">
        <f>SUM(F7+O7+X7+AG7+AP7+AY7+BH7+BQ7+BZ7+CI7+CR7+DA7)</f>
        <v>2</v>
      </c>
      <c r="DK7" s="4">
        <f t="shared" ref="DK7:DM7" si="0">SUM(G7+P7+Y7+AH7+AQ7+AZ7+BI7+BR7+CA7+CJ7+CS7+DB7)</f>
        <v>5</v>
      </c>
      <c r="DL7" s="4">
        <f t="shared" si="0"/>
        <v>14</v>
      </c>
      <c r="DM7" s="4">
        <f t="shared" si="0"/>
        <v>11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1"/>
      <c r="DF8" s="4" t="s">
        <v>69</v>
      </c>
      <c r="DG8" s="3" t="s">
        <v>30</v>
      </c>
      <c r="DH8" s="25" t="s">
        <v>122</v>
      </c>
      <c r="DI8" s="3" t="s">
        <v>146</v>
      </c>
      <c r="DJ8" s="4">
        <f t="shared" ref="DJ8:DJ30" si="1">SUM(F8+O8+X8+AG8+AP8+AY8+BH8+BQ8+BZ8+CI8+CR8+DA8)</f>
        <v>0</v>
      </c>
      <c r="DK8" s="4">
        <f t="shared" ref="DK8:DK31" si="2">SUM(G8+P8+Y8+AH8+AQ8+AZ8+BI8+BR8+CA8+CJ8+CS8+DB8)</f>
        <v>3</v>
      </c>
      <c r="DL8" s="4">
        <f t="shared" ref="DL8:DL31" si="3">SUM(H8+Q8+Z8+AI8+AR8+BA8+BJ8+BS8+CB8+CK8+CT8+DC8)</f>
        <v>4</v>
      </c>
      <c r="DM8" s="4">
        <f t="shared" ref="DM8:DM31" si="4">SUM(I8+R8+AA8+AJ8+AS8+BB8+BK8+BT8+CC8+CL8+CU8+DD8)</f>
        <v>4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1"/>
      <c r="DF9" s="4" t="s">
        <v>70</v>
      </c>
      <c r="DG9" s="3" t="s">
        <v>20</v>
      </c>
      <c r="DH9" s="25" t="s">
        <v>122</v>
      </c>
      <c r="DI9" s="3" t="s">
        <v>146</v>
      </c>
      <c r="DJ9" s="4">
        <f t="shared" si="1"/>
        <v>0</v>
      </c>
      <c r="DK9" s="4">
        <f t="shared" si="2"/>
        <v>0</v>
      </c>
      <c r="DL9" s="4">
        <f t="shared" si="3"/>
        <v>3</v>
      </c>
      <c r="DM9" s="4">
        <f t="shared" si="4"/>
        <v>4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1"/>
      <c r="DF10" s="4" t="s">
        <v>71</v>
      </c>
      <c r="DG10" s="3" t="s">
        <v>10</v>
      </c>
      <c r="DH10" s="25" t="s">
        <v>122</v>
      </c>
      <c r="DI10" s="3" t="s">
        <v>146</v>
      </c>
      <c r="DJ10" s="4">
        <f t="shared" si="1"/>
        <v>1</v>
      </c>
      <c r="DK10" s="4">
        <f t="shared" si="2"/>
        <v>3</v>
      </c>
      <c r="DL10" s="4">
        <f t="shared" si="3"/>
        <v>1</v>
      </c>
      <c r="DM10" s="4">
        <f t="shared" si="4"/>
        <v>13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1"/>
      <c r="DF11" s="4" t="s">
        <v>72</v>
      </c>
      <c r="DG11" s="3" t="s">
        <v>9</v>
      </c>
      <c r="DH11" s="25" t="s">
        <v>122</v>
      </c>
      <c r="DI11" s="3" t="s">
        <v>146</v>
      </c>
      <c r="DJ11" s="4">
        <f t="shared" si="1"/>
        <v>1</v>
      </c>
      <c r="DK11" s="4">
        <f t="shared" si="2"/>
        <v>4</v>
      </c>
      <c r="DL11" s="4">
        <f t="shared" si="3"/>
        <v>3</v>
      </c>
      <c r="DM11" s="4">
        <f t="shared" si="4"/>
        <v>10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1"/>
      <c r="DF12" s="4" t="s">
        <v>73</v>
      </c>
      <c r="DG12" s="3" t="s">
        <v>22</v>
      </c>
      <c r="DH12" s="25" t="s">
        <v>122</v>
      </c>
      <c r="DI12" s="3" t="s">
        <v>146</v>
      </c>
      <c r="DJ12" s="4">
        <f t="shared" si="1"/>
        <v>1</v>
      </c>
      <c r="DK12" s="4">
        <f t="shared" si="2"/>
        <v>1</v>
      </c>
      <c r="DL12" s="4">
        <f t="shared" si="3"/>
        <v>5</v>
      </c>
      <c r="DM12" s="4">
        <f t="shared" si="4"/>
        <v>2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1"/>
      <c r="DF13" s="4" t="s">
        <v>74</v>
      </c>
      <c r="DG13" s="3" t="s">
        <v>21</v>
      </c>
      <c r="DH13" s="25" t="s">
        <v>122</v>
      </c>
      <c r="DI13" s="3" t="s">
        <v>146</v>
      </c>
      <c r="DJ13" s="4">
        <f t="shared" si="1"/>
        <v>0</v>
      </c>
      <c r="DK13" s="4">
        <f t="shared" si="2"/>
        <v>0</v>
      </c>
      <c r="DL13" s="4">
        <f t="shared" si="3"/>
        <v>6</v>
      </c>
      <c r="DM13" s="4">
        <f t="shared" si="4"/>
        <v>7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1"/>
      <c r="DF14" s="4" t="s">
        <v>75</v>
      </c>
      <c r="DG14" s="3" t="s">
        <v>58</v>
      </c>
      <c r="DH14" s="25" t="s">
        <v>122</v>
      </c>
      <c r="DI14" s="3" t="s">
        <v>146</v>
      </c>
      <c r="DJ14" s="4">
        <f t="shared" si="1"/>
        <v>0</v>
      </c>
      <c r="DK14" s="4">
        <f t="shared" si="2"/>
        <v>0</v>
      </c>
      <c r="DL14" s="4">
        <f t="shared" si="3"/>
        <v>1</v>
      </c>
      <c r="DM14" s="4">
        <f t="shared" si="4"/>
        <v>4</v>
      </c>
    </row>
    <row r="15" spans="1:117" ht="33.75" x14ac:dyDescent="0.25">
      <c r="A15" s="1"/>
      <c r="B15" s="53" t="s">
        <v>159</v>
      </c>
      <c r="C15" s="50" t="s">
        <v>161</v>
      </c>
      <c r="D15" s="51" t="s">
        <v>160</v>
      </c>
      <c r="E15" s="51" t="s">
        <v>152</v>
      </c>
      <c r="F15" s="52">
        <v>0</v>
      </c>
      <c r="G15" s="52">
        <v>0</v>
      </c>
      <c r="H15" s="52">
        <v>0</v>
      </c>
      <c r="I15" s="52">
        <v>4</v>
      </c>
      <c r="J15" s="1"/>
      <c r="K15" s="54" t="s">
        <v>159</v>
      </c>
      <c r="L15" s="35" t="s">
        <v>161</v>
      </c>
      <c r="M15" s="51" t="s">
        <v>160</v>
      </c>
      <c r="N15" s="36" t="s">
        <v>152</v>
      </c>
      <c r="O15" s="4">
        <v>0</v>
      </c>
      <c r="P15" s="4">
        <v>0</v>
      </c>
      <c r="Q15" s="4">
        <v>0</v>
      </c>
      <c r="R15" s="4">
        <v>0</v>
      </c>
      <c r="S15" s="1"/>
      <c r="T15" s="34" t="s">
        <v>159</v>
      </c>
      <c r="U15" s="35" t="s">
        <v>161</v>
      </c>
      <c r="V15" s="51" t="s">
        <v>160</v>
      </c>
      <c r="W15" s="36" t="s">
        <v>152</v>
      </c>
      <c r="X15" s="4">
        <v>0</v>
      </c>
      <c r="Y15" s="4">
        <v>0</v>
      </c>
      <c r="Z15" s="4">
        <v>0</v>
      </c>
      <c r="AA15" s="4">
        <v>0</v>
      </c>
      <c r="AB15" s="1"/>
      <c r="AC15" s="34" t="s">
        <v>159</v>
      </c>
      <c r="AD15" s="35" t="s">
        <v>161</v>
      </c>
      <c r="AE15" s="51" t="s">
        <v>160</v>
      </c>
      <c r="AF15" s="36" t="s">
        <v>152</v>
      </c>
      <c r="AG15" s="4">
        <v>0</v>
      </c>
      <c r="AH15" s="4">
        <v>0</v>
      </c>
      <c r="AI15" s="4">
        <v>0</v>
      </c>
      <c r="AJ15" s="4">
        <v>0</v>
      </c>
      <c r="AK15" s="1"/>
      <c r="AL15" s="34" t="s">
        <v>159</v>
      </c>
      <c r="AM15" s="35" t="s">
        <v>161</v>
      </c>
      <c r="AN15" s="51" t="s">
        <v>160</v>
      </c>
      <c r="AO15" s="36" t="s">
        <v>152</v>
      </c>
      <c r="AP15" s="4">
        <v>0</v>
      </c>
      <c r="AQ15" s="4">
        <v>0</v>
      </c>
      <c r="AR15" s="4">
        <v>0</v>
      </c>
      <c r="AS15" s="4">
        <v>0</v>
      </c>
      <c r="AT15" s="1"/>
      <c r="AU15" s="34" t="s">
        <v>159</v>
      </c>
      <c r="AV15" s="35" t="s">
        <v>161</v>
      </c>
      <c r="AW15" s="51" t="s">
        <v>160</v>
      </c>
      <c r="AX15" s="36" t="s">
        <v>152</v>
      </c>
      <c r="AY15" s="4">
        <v>0</v>
      </c>
      <c r="AZ15" s="4">
        <v>0</v>
      </c>
      <c r="BA15" s="4">
        <v>0</v>
      </c>
      <c r="BB15" s="4">
        <v>0</v>
      </c>
      <c r="BC15" s="1"/>
      <c r="BD15" s="34" t="s">
        <v>159</v>
      </c>
      <c r="BE15" s="35" t="s">
        <v>161</v>
      </c>
      <c r="BF15" s="51" t="s">
        <v>160</v>
      </c>
      <c r="BG15" s="36" t="s">
        <v>152</v>
      </c>
      <c r="BH15" s="4">
        <v>0</v>
      </c>
      <c r="BI15" s="4">
        <v>0</v>
      </c>
      <c r="BJ15" s="4">
        <v>0</v>
      </c>
      <c r="BK15" s="4">
        <v>0</v>
      </c>
      <c r="BL15" s="1"/>
      <c r="BM15" s="34" t="s">
        <v>159</v>
      </c>
      <c r="BN15" s="35" t="s">
        <v>161</v>
      </c>
      <c r="BO15" s="51" t="s">
        <v>160</v>
      </c>
      <c r="BP15" s="36" t="s">
        <v>152</v>
      </c>
      <c r="BQ15" s="4">
        <v>0</v>
      </c>
      <c r="BR15" s="4">
        <v>0</v>
      </c>
      <c r="BS15" s="4">
        <v>0</v>
      </c>
      <c r="BT15" s="4">
        <v>0</v>
      </c>
      <c r="BU15" s="1"/>
      <c r="BV15" s="34" t="s">
        <v>159</v>
      </c>
      <c r="BW15" s="35" t="s">
        <v>161</v>
      </c>
      <c r="BX15" s="51" t="s">
        <v>160</v>
      </c>
      <c r="BY15" s="36" t="s">
        <v>152</v>
      </c>
      <c r="BZ15" s="4">
        <v>0</v>
      </c>
      <c r="CA15" s="4">
        <v>0</v>
      </c>
      <c r="CB15" s="4">
        <v>0</v>
      </c>
      <c r="CC15" s="4">
        <v>0</v>
      </c>
      <c r="CD15" s="1"/>
      <c r="CE15" s="34" t="s">
        <v>159</v>
      </c>
      <c r="CF15" s="35" t="s">
        <v>161</v>
      </c>
      <c r="CG15" s="51" t="s">
        <v>160</v>
      </c>
      <c r="CH15" s="36" t="s">
        <v>152</v>
      </c>
      <c r="CI15" s="4">
        <v>0</v>
      </c>
      <c r="CJ15" s="4">
        <v>0</v>
      </c>
      <c r="CK15" s="4">
        <v>0</v>
      </c>
      <c r="CL15" s="4">
        <v>0</v>
      </c>
      <c r="CM15" s="1"/>
      <c r="CN15" s="34" t="s">
        <v>159</v>
      </c>
      <c r="CO15" s="35" t="s">
        <v>161</v>
      </c>
      <c r="CP15" s="51" t="s">
        <v>160</v>
      </c>
      <c r="CQ15" s="36" t="s">
        <v>152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159</v>
      </c>
      <c r="CX15" s="3" t="s">
        <v>161</v>
      </c>
      <c r="CY15" s="25" t="s">
        <v>160</v>
      </c>
      <c r="CZ15" s="25" t="s">
        <v>152</v>
      </c>
      <c r="DA15" s="4">
        <v>0</v>
      </c>
      <c r="DB15" s="4">
        <v>0</v>
      </c>
      <c r="DC15" s="4">
        <v>0</v>
      </c>
      <c r="DD15" s="4">
        <v>0</v>
      </c>
      <c r="DE15" s="1"/>
      <c r="DF15" s="34" t="s">
        <v>159</v>
      </c>
      <c r="DG15" s="35" t="s">
        <v>161</v>
      </c>
      <c r="DH15" s="25" t="s">
        <v>160</v>
      </c>
      <c r="DI15" s="36" t="s">
        <v>152</v>
      </c>
      <c r="DJ15" s="4">
        <f t="shared" ref="DJ15" si="5">SUM(F15+O15+X15+AG15+AP15+AY15+BH15+BQ15+BZ15+CI15+CR15+DA15)</f>
        <v>0</v>
      </c>
      <c r="DK15" s="4">
        <f t="shared" ref="DK15" si="6">SUM(G15+P15+Y15+AH15+AQ15+AZ15+BI15+BR15+CA15+CJ15+CS15+DB15)</f>
        <v>0</v>
      </c>
      <c r="DL15" s="4">
        <f t="shared" ref="DL15" si="7">SUM(H15+Q15+Z15+AI15+AR15+BA15+BJ15+BS15+CB15+CK15+CT15+DC15)</f>
        <v>0</v>
      </c>
      <c r="DM15" s="4">
        <f t="shared" ref="DM15" si="8">SUM(I15+R15+AA15+AJ15+AS15+BB15+BK15+BT15+CC15+CL15+CU15+DD15)</f>
        <v>4</v>
      </c>
    </row>
    <row r="16" spans="1:117" ht="25.5" x14ac:dyDescent="0.25">
      <c r="A16" s="1"/>
      <c r="B16" s="3" t="s">
        <v>76</v>
      </c>
      <c r="C16" s="3" t="s">
        <v>33</v>
      </c>
      <c r="D16" s="25" t="s">
        <v>122</v>
      </c>
      <c r="E16" s="25" t="s">
        <v>146</v>
      </c>
      <c r="F16" s="4">
        <v>0</v>
      </c>
      <c r="G16" s="4">
        <v>0</v>
      </c>
      <c r="H16" s="4">
        <v>0</v>
      </c>
      <c r="I16" s="4">
        <v>0</v>
      </c>
      <c r="J16" s="1"/>
      <c r="K16" s="3" t="s">
        <v>76</v>
      </c>
      <c r="L16" s="3" t="s">
        <v>33</v>
      </c>
      <c r="M16" s="25" t="s">
        <v>122</v>
      </c>
      <c r="N16" s="25" t="s">
        <v>146</v>
      </c>
      <c r="O16" s="4">
        <v>0</v>
      </c>
      <c r="P16" s="4">
        <v>0</v>
      </c>
      <c r="Q16" s="4">
        <v>0</v>
      </c>
      <c r="R16" s="4">
        <v>3</v>
      </c>
      <c r="S16" s="1"/>
      <c r="T16" s="4" t="s">
        <v>76</v>
      </c>
      <c r="U16" s="3" t="s">
        <v>33</v>
      </c>
      <c r="V16" s="25" t="s">
        <v>122</v>
      </c>
      <c r="W16" s="25" t="s">
        <v>146</v>
      </c>
      <c r="X16" s="4">
        <v>0</v>
      </c>
      <c r="Y16" s="4">
        <v>0</v>
      </c>
      <c r="Z16" s="4">
        <v>0</v>
      </c>
      <c r="AA16" s="4">
        <v>0</v>
      </c>
      <c r="AB16" s="1"/>
      <c r="AC16" s="4" t="s">
        <v>76</v>
      </c>
      <c r="AD16" s="3" t="s">
        <v>33</v>
      </c>
      <c r="AE16" s="25" t="s">
        <v>122</v>
      </c>
      <c r="AF16" s="25" t="s">
        <v>146</v>
      </c>
      <c r="AG16" s="4">
        <v>0</v>
      </c>
      <c r="AH16" s="4">
        <v>0</v>
      </c>
      <c r="AI16" s="4">
        <v>0</v>
      </c>
      <c r="AJ16" s="4">
        <v>0</v>
      </c>
      <c r="AK16" s="1"/>
      <c r="AL16" s="4" t="s">
        <v>76</v>
      </c>
      <c r="AM16" s="3" t="s">
        <v>33</v>
      </c>
      <c r="AN16" s="25" t="s">
        <v>122</v>
      </c>
      <c r="AO16" s="25" t="s">
        <v>146</v>
      </c>
      <c r="AP16" s="4">
        <v>0</v>
      </c>
      <c r="AQ16" s="4">
        <v>1</v>
      </c>
      <c r="AR16" s="4">
        <v>0</v>
      </c>
      <c r="AS16" s="4">
        <v>0</v>
      </c>
      <c r="AT16" s="1"/>
      <c r="AU16" s="4" t="s">
        <v>76</v>
      </c>
      <c r="AV16" s="3" t="s">
        <v>33</v>
      </c>
      <c r="AW16" s="25" t="s">
        <v>122</v>
      </c>
      <c r="AX16" s="25" t="s">
        <v>146</v>
      </c>
      <c r="AY16" s="4">
        <v>0</v>
      </c>
      <c r="AZ16" s="4">
        <v>0</v>
      </c>
      <c r="BA16" s="4">
        <v>0</v>
      </c>
      <c r="BB16" s="4">
        <v>0</v>
      </c>
      <c r="BC16" s="1"/>
      <c r="BD16" s="4" t="s">
        <v>76</v>
      </c>
      <c r="BE16" s="3" t="s">
        <v>33</v>
      </c>
      <c r="BF16" s="25" t="s">
        <v>122</v>
      </c>
      <c r="BG16" s="25" t="s">
        <v>146</v>
      </c>
      <c r="BH16" s="4">
        <v>0</v>
      </c>
      <c r="BI16" s="4">
        <v>0</v>
      </c>
      <c r="BJ16" s="4">
        <v>0</v>
      </c>
      <c r="BK16" s="4">
        <v>0</v>
      </c>
      <c r="BL16" s="1"/>
      <c r="BM16" s="4" t="s">
        <v>76</v>
      </c>
      <c r="BN16" s="3" t="s">
        <v>33</v>
      </c>
      <c r="BO16" s="25" t="s">
        <v>122</v>
      </c>
      <c r="BP16" s="25" t="s">
        <v>146</v>
      </c>
      <c r="BQ16" s="4">
        <v>0</v>
      </c>
      <c r="BR16" s="4">
        <v>0</v>
      </c>
      <c r="BS16" s="4">
        <v>0</v>
      </c>
      <c r="BT16" s="4">
        <v>0</v>
      </c>
      <c r="BU16" s="1"/>
      <c r="BV16" s="4" t="s">
        <v>76</v>
      </c>
      <c r="BW16" s="3" t="s">
        <v>33</v>
      </c>
      <c r="BX16" s="25" t="s">
        <v>122</v>
      </c>
      <c r="BY16" s="25" t="s">
        <v>146</v>
      </c>
      <c r="BZ16" s="4">
        <v>0</v>
      </c>
      <c r="CA16" s="4">
        <v>0</v>
      </c>
      <c r="CB16" s="4">
        <v>0</v>
      </c>
      <c r="CC16" s="4">
        <v>0</v>
      </c>
      <c r="CD16" s="1"/>
      <c r="CE16" s="4" t="s">
        <v>76</v>
      </c>
      <c r="CF16" s="3" t="s">
        <v>33</v>
      </c>
      <c r="CG16" s="25" t="s">
        <v>122</v>
      </c>
      <c r="CH16" s="25" t="s">
        <v>146</v>
      </c>
      <c r="CI16" s="4">
        <v>0</v>
      </c>
      <c r="CJ16" s="4">
        <v>0</v>
      </c>
      <c r="CK16" s="4">
        <v>0</v>
      </c>
      <c r="CL16" s="4">
        <v>0</v>
      </c>
      <c r="CM16" s="1"/>
      <c r="CN16" s="4" t="s">
        <v>76</v>
      </c>
      <c r="CO16" s="3" t="s">
        <v>33</v>
      </c>
      <c r="CP16" s="25" t="s">
        <v>122</v>
      </c>
      <c r="CQ16" s="25" t="s">
        <v>146</v>
      </c>
      <c r="CR16" s="4">
        <v>0</v>
      </c>
      <c r="CS16" s="4">
        <v>0</v>
      </c>
      <c r="CT16" s="4">
        <v>0</v>
      </c>
      <c r="CU16" s="4">
        <v>0</v>
      </c>
      <c r="CV16" s="1"/>
      <c r="CW16" s="4" t="s">
        <v>76</v>
      </c>
      <c r="CX16" s="3" t="s">
        <v>33</v>
      </c>
      <c r="CY16" s="25" t="s">
        <v>122</v>
      </c>
      <c r="CZ16" s="25" t="s">
        <v>146</v>
      </c>
      <c r="DA16" s="4">
        <v>0</v>
      </c>
      <c r="DB16" s="4">
        <v>0</v>
      </c>
      <c r="DC16" s="4">
        <v>0</v>
      </c>
      <c r="DD16" s="4">
        <v>0</v>
      </c>
      <c r="DE16" s="1"/>
      <c r="DF16" s="4" t="s">
        <v>76</v>
      </c>
      <c r="DG16" s="3" t="s">
        <v>33</v>
      </c>
      <c r="DH16" s="25" t="s">
        <v>122</v>
      </c>
      <c r="DI16" s="3" t="s">
        <v>146</v>
      </c>
      <c r="DJ16" s="4">
        <f t="shared" si="1"/>
        <v>0</v>
      </c>
      <c r="DK16" s="4">
        <f t="shared" si="2"/>
        <v>1</v>
      </c>
      <c r="DL16" s="4">
        <f t="shared" si="3"/>
        <v>0</v>
      </c>
      <c r="DM16" s="4">
        <f t="shared" si="4"/>
        <v>3</v>
      </c>
    </row>
    <row r="17" spans="1:117" ht="51" x14ac:dyDescent="0.25">
      <c r="A17" s="1"/>
      <c r="B17" s="3" t="s">
        <v>77</v>
      </c>
      <c r="C17" s="3" t="s">
        <v>45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77</v>
      </c>
      <c r="L17" s="3" t="s">
        <v>45</v>
      </c>
      <c r="M17" s="25" t="s">
        <v>122</v>
      </c>
      <c r="N17" s="25" t="s">
        <v>146</v>
      </c>
      <c r="O17" s="4">
        <v>0</v>
      </c>
      <c r="P17" s="4">
        <v>1</v>
      </c>
      <c r="Q17" s="4">
        <v>0</v>
      </c>
      <c r="R17" s="4">
        <v>7</v>
      </c>
      <c r="S17" s="1"/>
      <c r="T17" s="4" t="s">
        <v>77</v>
      </c>
      <c r="U17" s="3" t="s">
        <v>45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77</v>
      </c>
      <c r="AD17" s="3" t="s">
        <v>45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77</v>
      </c>
      <c r="AM17" s="3" t="s">
        <v>45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77</v>
      </c>
      <c r="AV17" s="3" t="s">
        <v>45</v>
      </c>
      <c r="AW17" s="25" t="s">
        <v>122</v>
      </c>
      <c r="AX17" s="25" t="s">
        <v>146</v>
      </c>
      <c r="AY17" s="4">
        <v>1</v>
      </c>
      <c r="AZ17" s="4">
        <v>1</v>
      </c>
      <c r="BA17" s="4">
        <v>0</v>
      </c>
      <c r="BB17" s="4">
        <v>3</v>
      </c>
      <c r="BC17" s="1"/>
      <c r="BD17" s="4" t="s">
        <v>77</v>
      </c>
      <c r="BE17" s="3" t="s">
        <v>45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77</v>
      </c>
      <c r="BN17" s="3" t="s">
        <v>45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77</v>
      </c>
      <c r="BW17" s="3" t="s">
        <v>45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77</v>
      </c>
      <c r="CF17" s="3" t="s">
        <v>45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77</v>
      </c>
      <c r="CO17" s="3" t="s">
        <v>45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77</v>
      </c>
      <c r="CX17" s="3" t="s">
        <v>45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1"/>
      <c r="DF17" s="4" t="s">
        <v>77</v>
      </c>
      <c r="DG17" s="3" t="s">
        <v>45</v>
      </c>
      <c r="DH17" s="25" t="s">
        <v>122</v>
      </c>
      <c r="DI17" s="3" t="s">
        <v>146</v>
      </c>
      <c r="DJ17" s="4">
        <f t="shared" si="1"/>
        <v>1</v>
      </c>
      <c r="DK17" s="4">
        <f t="shared" si="2"/>
        <v>2</v>
      </c>
      <c r="DL17" s="4">
        <f t="shared" si="3"/>
        <v>0</v>
      </c>
      <c r="DM17" s="4">
        <f t="shared" si="4"/>
        <v>12</v>
      </c>
    </row>
    <row r="18" spans="1:117" ht="25.5" x14ac:dyDescent="0.25">
      <c r="A18" s="1"/>
      <c r="B18" s="3" t="s">
        <v>157</v>
      </c>
      <c r="C18" s="3" t="s">
        <v>158</v>
      </c>
      <c r="D18" s="25" t="s">
        <v>122</v>
      </c>
      <c r="E18" s="25" t="s">
        <v>146</v>
      </c>
      <c r="F18" s="4">
        <v>0</v>
      </c>
      <c r="G18" s="4">
        <v>0</v>
      </c>
      <c r="H18" s="4">
        <v>0</v>
      </c>
      <c r="I18" s="4">
        <v>0</v>
      </c>
      <c r="J18" s="1"/>
      <c r="K18" s="3" t="s">
        <v>157</v>
      </c>
      <c r="L18" s="3" t="s">
        <v>158</v>
      </c>
      <c r="M18" s="25" t="s">
        <v>122</v>
      </c>
      <c r="N18" s="25" t="s">
        <v>146</v>
      </c>
      <c r="O18" s="4">
        <v>0</v>
      </c>
      <c r="P18" s="4">
        <v>0</v>
      </c>
      <c r="Q18" s="4">
        <v>0</v>
      </c>
      <c r="R18" s="4">
        <v>1</v>
      </c>
      <c r="S18" s="1"/>
      <c r="T18" s="4" t="s">
        <v>157</v>
      </c>
      <c r="U18" s="3" t="s">
        <v>158</v>
      </c>
      <c r="V18" s="25" t="s">
        <v>122</v>
      </c>
      <c r="W18" s="25" t="s">
        <v>146</v>
      </c>
      <c r="X18" s="4">
        <v>0</v>
      </c>
      <c r="Y18" s="4">
        <v>0</v>
      </c>
      <c r="Z18" s="4">
        <v>0</v>
      </c>
      <c r="AA18" s="4">
        <v>0</v>
      </c>
      <c r="AB18" s="1"/>
      <c r="AC18" s="4" t="s">
        <v>157</v>
      </c>
      <c r="AD18" s="3" t="s">
        <v>158</v>
      </c>
      <c r="AE18" s="25" t="s">
        <v>122</v>
      </c>
      <c r="AF18" s="25" t="s">
        <v>146</v>
      </c>
      <c r="AG18" s="4">
        <v>0</v>
      </c>
      <c r="AH18" s="4">
        <v>0</v>
      </c>
      <c r="AI18" s="4">
        <v>0</v>
      </c>
      <c r="AJ18" s="4">
        <v>1</v>
      </c>
      <c r="AK18" s="1"/>
      <c r="AL18" s="4" t="s">
        <v>157</v>
      </c>
      <c r="AM18" s="3" t="s">
        <v>158</v>
      </c>
      <c r="AN18" s="25" t="s">
        <v>122</v>
      </c>
      <c r="AO18" s="25" t="s">
        <v>146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157</v>
      </c>
      <c r="AV18" s="3" t="s">
        <v>158</v>
      </c>
      <c r="AW18" s="25" t="s">
        <v>122</v>
      </c>
      <c r="AX18" s="25" t="s">
        <v>146</v>
      </c>
      <c r="AY18" s="4">
        <v>0</v>
      </c>
      <c r="AZ18" s="4">
        <v>1</v>
      </c>
      <c r="BA18" s="4">
        <v>0</v>
      </c>
      <c r="BB18" s="4">
        <v>0</v>
      </c>
      <c r="BC18" s="1"/>
      <c r="BD18" s="4" t="s">
        <v>157</v>
      </c>
      <c r="BE18" s="3" t="s">
        <v>158</v>
      </c>
      <c r="BF18" s="25" t="s">
        <v>122</v>
      </c>
      <c r="BG18" s="25" t="s">
        <v>146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157</v>
      </c>
      <c r="BN18" s="3" t="s">
        <v>158</v>
      </c>
      <c r="BO18" s="25" t="s">
        <v>122</v>
      </c>
      <c r="BP18" s="25" t="s">
        <v>146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157</v>
      </c>
      <c r="BW18" s="3" t="s">
        <v>158</v>
      </c>
      <c r="BX18" s="25" t="s">
        <v>122</v>
      </c>
      <c r="BY18" s="25" t="s">
        <v>146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157</v>
      </c>
      <c r="CF18" s="3" t="s">
        <v>158</v>
      </c>
      <c r="CG18" s="25" t="s">
        <v>122</v>
      </c>
      <c r="CH18" s="25" t="s">
        <v>146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157</v>
      </c>
      <c r="CO18" s="3" t="s">
        <v>158</v>
      </c>
      <c r="CP18" s="25" t="s">
        <v>122</v>
      </c>
      <c r="CQ18" s="25" t="s">
        <v>146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157</v>
      </c>
      <c r="CX18" s="3" t="s">
        <v>158</v>
      </c>
      <c r="CY18" s="25" t="s">
        <v>122</v>
      </c>
      <c r="CZ18" s="25" t="s">
        <v>146</v>
      </c>
      <c r="DA18" s="4">
        <v>0</v>
      </c>
      <c r="DB18" s="4">
        <v>0</v>
      </c>
      <c r="DC18" s="4">
        <v>0</v>
      </c>
      <c r="DD18" s="4">
        <v>0</v>
      </c>
      <c r="DE18" s="1"/>
      <c r="DF18" s="4" t="s">
        <v>157</v>
      </c>
      <c r="DG18" s="3" t="s">
        <v>158</v>
      </c>
      <c r="DH18" s="25" t="s">
        <v>122</v>
      </c>
      <c r="DI18" s="25" t="s">
        <v>146</v>
      </c>
      <c r="DJ18" s="4">
        <f t="shared" si="1"/>
        <v>0</v>
      </c>
      <c r="DK18" s="4">
        <f t="shared" si="2"/>
        <v>1</v>
      </c>
      <c r="DL18" s="4">
        <f t="shared" si="3"/>
        <v>0</v>
      </c>
      <c r="DM18" s="4">
        <f t="shared" si="4"/>
        <v>2</v>
      </c>
    </row>
    <row r="19" spans="1:117" ht="25.5" x14ac:dyDescent="0.25">
      <c r="A19" s="1"/>
      <c r="B19" s="3" t="s">
        <v>78</v>
      </c>
      <c r="C19" s="3" t="s">
        <v>5</v>
      </c>
      <c r="D19" s="25" t="s">
        <v>122</v>
      </c>
      <c r="E19" s="25" t="s">
        <v>146</v>
      </c>
      <c r="F19" s="4">
        <v>0</v>
      </c>
      <c r="G19" s="4">
        <v>0</v>
      </c>
      <c r="H19" s="4">
        <v>0</v>
      </c>
      <c r="I19" s="4">
        <v>1</v>
      </c>
      <c r="J19" s="1"/>
      <c r="K19" s="3" t="s">
        <v>78</v>
      </c>
      <c r="L19" s="3" t="s">
        <v>5</v>
      </c>
      <c r="M19" s="25" t="s">
        <v>122</v>
      </c>
      <c r="N19" s="25" t="s">
        <v>146</v>
      </c>
      <c r="O19" s="4">
        <v>1</v>
      </c>
      <c r="P19" s="4">
        <v>0</v>
      </c>
      <c r="Q19" s="4">
        <v>0</v>
      </c>
      <c r="R19" s="4">
        <v>4</v>
      </c>
      <c r="S19" s="1"/>
      <c r="T19" s="4" t="s">
        <v>78</v>
      </c>
      <c r="U19" s="3" t="s">
        <v>5</v>
      </c>
      <c r="V19" s="25" t="s">
        <v>122</v>
      </c>
      <c r="W19" s="25" t="s">
        <v>146</v>
      </c>
      <c r="X19" s="4">
        <v>0</v>
      </c>
      <c r="Y19" s="4">
        <v>0</v>
      </c>
      <c r="Z19" s="4">
        <v>1</v>
      </c>
      <c r="AA19" s="4">
        <v>0</v>
      </c>
      <c r="AB19" s="1"/>
      <c r="AC19" s="4" t="s">
        <v>78</v>
      </c>
      <c r="AD19" s="3" t="s">
        <v>5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1</v>
      </c>
      <c r="AJ19" s="4">
        <v>2</v>
      </c>
      <c r="AK19" s="1"/>
      <c r="AL19" s="4" t="s">
        <v>78</v>
      </c>
      <c r="AM19" s="3" t="s">
        <v>5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78</v>
      </c>
      <c r="AV19" s="3" t="s">
        <v>5</v>
      </c>
      <c r="AW19" s="25" t="s">
        <v>122</v>
      </c>
      <c r="AX19" s="25" t="s">
        <v>146</v>
      </c>
      <c r="AY19" s="4">
        <v>0</v>
      </c>
      <c r="AZ19" s="4">
        <v>1</v>
      </c>
      <c r="BA19" s="4">
        <v>0</v>
      </c>
      <c r="BB19" s="4">
        <v>1</v>
      </c>
      <c r="BC19" s="1"/>
      <c r="BD19" s="4" t="s">
        <v>78</v>
      </c>
      <c r="BE19" s="3" t="s">
        <v>5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78</v>
      </c>
      <c r="BN19" s="3" t="s">
        <v>5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78</v>
      </c>
      <c r="BW19" s="3" t="s">
        <v>5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78</v>
      </c>
      <c r="CF19" s="3" t="s">
        <v>5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78</v>
      </c>
      <c r="CO19" s="3" t="s">
        <v>5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78</v>
      </c>
      <c r="CX19" s="3" t="s">
        <v>5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1"/>
      <c r="DF19" s="4" t="s">
        <v>78</v>
      </c>
      <c r="DG19" s="3" t="s">
        <v>5</v>
      </c>
      <c r="DH19" s="25" t="s">
        <v>122</v>
      </c>
      <c r="DI19" s="3" t="s">
        <v>146</v>
      </c>
      <c r="DJ19" s="4">
        <f t="shared" si="1"/>
        <v>1</v>
      </c>
      <c r="DK19" s="4">
        <f t="shared" si="2"/>
        <v>1</v>
      </c>
      <c r="DL19" s="4">
        <f t="shared" si="3"/>
        <v>2</v>
      </c>
      <c r="DM19" s="4">
        <f t="shared" si="4"/>
        <v>8</v>
      </c>
    </row>
    <row r="20" spans="1:117" ht="51" x14ac:dyDescent="0.25">
      <c r="A20" s="1"/>
      <c r="B20" s="3" t="s">
        <v>79</v>
      </c>
      <c r="C20" s="3" t="s">
        <v>12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79</v>
      </c>
      <c r="L20" s="3" t="s">
        <v>12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79</v>
      </c>
      <c r="U20" s="3" t="s">
        <v>12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79</v>
      </c>
      <c r="AD20" s="3" t="s">
        <v>12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0</v>
      </c>
      <c r="AK20" s="1"/>
      <c r="AL20" s="4" t="s">
        <v>79</v>
      </c>
      <c r="AM20" s="3" t="s">
        <v>12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79</v>
      </c>
      <c r="AV20" s="3" t="s">
        <v>12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0</v>
      </c>
      <c r="BC20" s="1"/>
      <c r="BD20" s="4" t="s">
        <v>79</v>
      </c>
      <c r="BE20" s="3" t="s">
        <v>12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79</v>
      </c>
      <c r="BN20" s="3" t="s">
        <v>12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79</v>
      </c>
      <c r="BW20" s="3" t="s">
        <v>12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79</v>
      </c>
      <c r="CF20" s="3" t="s">
        <v>12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79</v>
      </c>
      <c r="CO20" s="3" t="s">
        <v>12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79</v>
      </c>
      <c r="CX20" s="3" t="s">
        <v>12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1"/>
      <c r="DF20" s="4" t="s">
        <v>79</v>
      </c>
      <c r="DG20" s="3" t="s">
        <v>12</v>
      </c>
      <c r="DH20" s="25" t="s">
        <v>122</v>
      </c>
      <c r="DI20" s="3" t="s">
        <v>146</v>
      </c>
      <c r="DJ20" s="4">
        <f t="shared" si="1"/>
        <v>0</v>
      </c>
      <c r="DK20" s="4">
        <f t="shared" si="2"/>
        <v>0</v>
      </c>
      <c r="DL20" s="4">
        <f t="shared" si="3"/>
        <v>1</v>
      </c>
      <c r="DM20" s="4">
        <f t="shared" si="4"/>
        <v>2</v>
      </c>
    </row>
    <row r="21" spans="1:117" ht="38.25" x14ac:dyDescent="0.25">
      <c r="A21" s="1"/>
      <c r="B21" s="3" t="s">
        <v>80</v>
      </c>
      <c r="C21" s="3" t="s">
        <v>6</v>
      </c>
      <c r="D21" s="25" t="s">
        <v>122</v>
      </c>
      <c r="E21" s="25" t="s">
        <v>146</v>
      </c>
      <c r="F21" s="4">
        <v>0</v>
      </c>
      <c r="G21" s="4">
        <v>0</v>
      </c>
      <c r="H21" s="4">
        <v>1</v>
      </c>
      <c r="I21" s="4">
        <v>0</v>
      </c>
      <c r="J21" s="1"/>
      <c r="K21" s="3" t="s">
        <v>80</v>
      </c>
      <c r="L21" s="3" t="s">
        <v>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80</v>
      </c>
      <c r="U21" s="3" t="s">
        <v>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80</v>
      </c>
      <c r="AD21" s="3" t="s">
        <v>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0</v>
      </c>
      <c r="AJ21" s="4">
        <v>1</v>
      </c>
      <c r="AK21" s="1"/>
      <c r="AL21" s="4" t="s">
        <v>80</v>
      </c>
      <c r="AM21" s="3" t="s">
        <v>6</v>
      </c>
      <c r="AN21" s="25" t="s">
        <v>122</v>
      </c>
      <c r="AO21" s="25" t="s">
        <v>146</v>
      </c>
      <c r="AP21" s="4">
        <v>0</v>
      </c>
      <c r="AQ21" s="4">
        <v>0</v>
      </c>
      <c r="AR21" s="4">
        <v>0</v>
      </c>
      <c r="AS21" s="4">
        <v>0</v>
      </c>
      <c r="AT21" s="1"/>
      <c r="AU21" s="4" t="s">
        <v>80</v>
      </c>
      <c r="AV21" s="3" t="s">
        <v>6</v>
      </c>
      <c r="AW21" s="25" t="s">
        <v>122</v>
      </c>
      <c r="AX21" s="25" t="s">
        <v>146</v>
      </c>
      <c r="AY21" s="4">
        <v>0</v>
      </c>
      <c r="AZ21" s="4">
        <v>0</v>
      </c>
      <c r="BA21" s="4">
        <v>0</v>
      </c>
      <c r="BB21" s="4">
        <v>1</v>
      </c>
      <c r="BC21" s="1"/>
      <c r="BD21" s="4" t="s">
        <v>80</v>
      </c>
      <c r="BE21" s="3" t="s">
        <v>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80</v>
      </c>
      <c r="BN21" s="3" t="s">
        <v>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80</v>
      </c>
      <c r="BW21" s="3" t="s">
        <v>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80</v>
      </c>
      <c r="CF21" s="3" t="s">
        <v>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80</v>
      </c>
      <c r="CO21" s="3" t="s">
        <v>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80</v>
      </c>
      <c r="CX21" s="3" t="s">
        <v>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1"/>
      <c r="DF21" s="4" t="s">
        <v>80</v>
      </c>
      <c r="DG21" s="3" t="s">
        <v>6</v>
      </c>
      <c r="DH21" s="25" t="s">
        <v>122</v>
      </c>
      <c r="DI21" s="3" t="s">
        <v>146</v>
      </c>
      <c r="DJ21" s="4">
        <f t="shared" si="1"/>
        <v>0</v>
      </c>
      <c r="DK21" s="4">
        <f t="shared" si="2"/>
        <v>0</v>
      </c>
      <c r="DL21" s="4">
        <f t="shared" si="3"/>
        <v>1</v>
      </c>
      <c r="DM21" s="4">
        <f t="shared" si="4"/>
        <v>4</v>
      </c>
    </row>
    <row r="22" spans="1:117" ht="25.5" x14ac:dyDescent="0.25">
      <c r="A22" s="1"/>
      <c r="B22" s="3" t="s">
        <v>81</v>
      </c>
      <c r="C22" s="3" t="s">
        <v>26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81</v>
      </c>
      <c r="L22" s="3" t="s">
        <v>26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2</v>
      </c>
      <c r="S22" s="1"/>
      <c r="T22" s="4" t="s">
        <v>81</v>
      </c>
      <c r="U22" s="3" t="s">
        <v>26</v>
      </c>
      <c r="V22" s="25" t="s">
        <v>122</v>
      </c>
      <c r="W22" s="25" t="s">
        <v>146</v>
      </c>
      <c r="X22" s="4">
        <v>0</v>
      </c>
      <c r="Y22" s="4">
        <v>0</v>
      </c>
      <c r="Z22" s="4">
        <v>0</v>
      </c>
      <c r="AA22" s="4">
        <v>0</v>
      </c>
      <c r="AB22" s="1"/>
      <c r="AC22" s="4" t="s">
        <v>81</v>
      </c>
      <c r="AD22" s="3" t="s">
        <v>26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1</v>
      </c>
      <c r="AJ22" s="4">
        <v>5</v>
      </c>
      <c r="AK22" s="1"/>
      <c r="AL22" s="4" t="s">
        <v>81</v>
      </c>
      <c r="AM22" s="3" t="s">
        <v>26</v>
      </c>
      <c r="AN22" s="25" t="s">
        <v>122</v>
      </c>
      <c r="AO22" s="25" t="s">
        <v>146</v>
      </c>
      <c r="AP22" s="4">
        <v>1</v>
      </c>
      <c r="AQ22" s="4">
        <v>1</v>
      </c>
      <c r="AR22" s="4">
        <v>1</v>
      </c>
      <c r="AS22" s="4">
        <v>2</v>
      </c>
      <c r="AT22" s="1"/>
      <c r="AU22" s="4" t="s">
        <v>81</v>
      </c>
      <c r="AV22" s="3" t="s">
        <v>26</v>
      </c>
      <c r="AW22" s="25" t="s">
        <v>122</v>
      </c>
      <c r="AX22" s="25" t="s">
        <v>146</v>
      </c>
      <c r="AY22" s="4">
        <v>0</v>
      </c>
      <c r="AZ22" s="4">
        <v>1</v>
      </c>
      <c r="BA22" s="4">
        <v>1</v>
      </c>
      <c r="BB22" s="4">
        <v>0</v>
      </c>
      <c r="BC22" s="1"/>
      <c r="BD22" s="4" t="s">
        <v>81</v>
      </c>
      <c r="BE22" s="3" t="s">
        <v>26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81</v>
      </c>
      <c r="BN22" s="3" t="s">
        <v>26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81</v>
      </c>
      <c r="BW22" s="3" t="s">
        <v>26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81</v>
      </c>
      <c r="CF22" s="3" t="s">
        <v>26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81</v>
      </c>
      <c r="CO22" s="3" t="s">
        <v>26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81</v>
      </c>
      <c r="CX22" s="3" t="s">
        <v>26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1"/>
      <c r="DF22" s="4" t="s">
        <v>81</v>
      </c>
      <c r="DG22" s="3" t="s">
        <v>26</v>
      </c>
      <c r="DH22" s="25" t="s">
        <v>122</v>
      </c>
      <c r="DI22" s="3" t="s">
        <v>146</v>
      </c>
      <c r="DJ22" s="4">
        <f t="shared" si="1"/>
        <v>1</v>
      </c>
      <c r="DK22" s="4">
        <f t="shared" si="2"/>
        <v>2</v>
      </c>
      <c r="DL22" s="4">
        <f t="shared" si="3"/>
        <v>3</v>
      </c>
      <c r="DM22" s="4">
        <f t="shared" si="4"/>
        <v>9</v>
      </c>
    </row>
    <row r="23" spans="1:117" ht="25.5" x14ac:dyDescent="0.25">
      <c r="A23" s="1"/>
      <c r="B23" s="3" t="s">
        <v>82</v>
      </c>
      <c r="C23" s="3" t="s">
        <v>57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82</v>
      </c>
      <c r="L23" s="3" t="s">
        <v>57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82</v>
      </c>
      <c r="U23" s="3" t="s">
        <v>57</v>
      </c>
      <c r="V23" s="25" t="s">
        <v>122</v>
      </c>
      <c r="W23" s="25" t="s">
        <v>146</v>
      </c>
      <c r="X23" s="4">
        <v>0</v>
      </c>
      <c r="Y23" s="4">
        <v>0</v>
      </c>
      <c r="Z23" s="4">
        <v>1</v>
      </c>
      <c r="AA23" s="4">
        <v>0</v>
      </c>
      <c r="AB23" s="1"/>
      <c r="AC23" s="4" t="s">
        <v>82</v>
      </c>
      <c r="AD23" s="3" t="s">
        <v>57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82</v>
      </c>
      <c r="AM23" s="3" t="s">
        <v>57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82</v>
      </c>
      <c r="AV23" s="3" t="s">
        <v>57</v>
      </c>
      <c r="AW23" s="25" t="s">
        <v>122</v>
      </c>
      <c r="AX23" s="25" t="s">
        <v>146</v>
      </c>
      <c r="AY23" s="4">
        <v>1</v>
      </c>
      <c r="AZ23" s="4">
        <v>1</v>
      </c>
      <c r="BA23" s="4">
        <v>0</v>
      </c>
      <c r="BB23" s="4">
        <v>0</v>
      </c>
      <c r="BC23" s="1"/>
      <c r="BD23" s="4" t="s">
        <v>82</v>
      </c>
      <c r="BE23" s="3" t="s">
        <v>57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82</v>
      </c>
      <c r="BN23" s="3" t="s">
        <v>57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82</v>
      </c>
      <c r="BW23" s="3" t="s">
        <v>57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82</v>
      </c>
      <c r="CF23" s="3" t="s">
        <v>57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82</v>
      </c>
      <c r="CO23" s="3" t="s">
        <v>57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82</v>
      </c>
      <c r="CX23" s="3" t="s">
        <v>57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1"/>
      <c r="DF23" s="4" t="s">
        <v>82</v>
      </c>
      <c r="DG23" s="3" t="s">
        <v>57</v>
      </c>
      <c r="DH23" s="25" t="s">
        <v>122</v>
      </c>
      <c r="DI23" s="3" t="s">
        <v>146</v>
      </c>
      <c r="DJ23" s="4">
        <f t="shared" si="1"/>
        <v>1</v>
      </c>
      <c r="DK23" s="4">
        <f t="shared" si="2"/>
        <v>1</v>
      </c>
      <c r="DL23" s="4">
        <f t="shared" si="3"/>
        <v>1</v>
      </c>
      <c r="DM23" s="4">
        <f t="shared" si="4"/>
        <v>0</v>
      </c>
    </row>
    <row r="24" spans="1:117" ht="25.5" x14ac:dyDescent="0.25">
      <c r="A24" s="1"/>
      <c r="B24" s="3" t="s">
        <v>83</v>
      </c>
      <c r="C24" s="3" t="s">
        <v>91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83</v>
      </c>
      <c r="L24" s="3" t="s">
        <v>91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83</v>
      </c>
      <c r="U24" s="3" t="s">
        <v>91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83</v>
      </c>
      <c r="AD24" s="3" t="s">
        <v>91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83</v>
      </c>
      <c r="AM24" s="3" t="s">
        <v>91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0</v>
      </c>
      <c r="AT24" s="1"/>
      <c r="AU24" s="4" t="s">
        <v>83</v>
      </c>
      <c r="AV24" s="3" t="s">
        <v>91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83</v>
      </c>
      <c r="BE24" s="3" t="s">
        <v>91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83</v>
      </c>
      <c r="BN24" s="3" t="s">
        <v>91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83</v>
      </c>
      <c r="BW24" s="3" t="s">
        <v>91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83</v>
      </c>
      <c r="CF24" s="3" t="s">
        <v>91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83</v>
      </c>
      <c r="CO24" s="3" t="s">
        <v>91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83</v>
      </c>
      <c r="CX24" s="3" t="s">
        <v>91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1"/>
      <c r="DF24" s="4" t="s">
        <v>83</v>
      </c>
      <c r="DG24" s="3" t="s">
        <v>91</v>
      </c>
      <c r="DH24" s="25" t="s">
        <v>122</v>
      </c>
      <c r="DI24" s="3" t="s">
        <v>146</v>
      </c>
      <c r="DJ24" s="4">
        <f t="shared" si="1"/>
        <v>0</v>
      </c>
      <c r="DK24" s="4">
        <f t="shared" si="2"/>
        <v>0</v>
      </c>
      <c r="DL24" s="4">
        <f t="shared" si="3"/>
        <v>0</v>
      </c>
      <c r="DM24" s="4">
        <f t="shared" si="4"/>
        <v>0</v>
      </c>
    </row>
    <row r="25" spans="1:117" ht="38.25" x14ac:dyDescent="0.25">
      <c r="A25" s="1"/>
      <c r="B25" s="3" t="s">
        <v>84</v>
      </c>
      <c r="C25" s="3" t="s">
        <v>13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84</v>
      </c>
      <c r="L25" s="3" t="s">
        <v>13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84</v>
      </c>
      <c r="U25" s="3" t="s">
        <v>13</v>
      </c>
      <c r="V25" s="25" t="s">
        <v>122</v>
      </c>
      <c r="W25" s="25" t="s">
        <v>146</v>
      </c>
      <c r="X25" s="4">
        <v>0</v>
      </c>
      <c r="Y25" s="4">
        <v>0</v>
      </c>
      <c r="Z25" s="4">
        <v>0</v>
      </c>
      <c r="AA25" s="4">
        <v>0</v>
      </c>
      <c r="AB25" s="1"/>
      <c r="AC25" s="4" t="s">
        <v>84</v>
      </c>
      <c r="AD25" s="3" t="s">
        <v>13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84</v>
      </c>
      <c r="AM25" s="3" t="s">
        <v>13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1</v>
      </c>
      <c r="AT25" s="1"/>
      <c r="AU25" s="4" t="s">
        <v>84</v>
      </c>
      <c r="AV25" s="3" t="s">
        <v>13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84</v>
      </c>
      <c r="BE25" s="3" t="s">
        <v>13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84</v>
      </c>
      <c r="BN25" s="3" t="s">
        <v>13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84</v>
      </c>
      <c r="BW25" s="3" t="s">
        <v>13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84</v>
      </c>
      <c r="CF25" s="3" t="s">
        <v>13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84</v>
      </c>
      <c r="CO25" s="3" t="s">
        <v>13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84</v>
      </c>
      <c r="CX25" s="3" t="s">
        <v>13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1"/>
      <c r="DF25" s="4" t="s">
        <v>84</v>
      </c>
      <c r="DG25" s="3" t="s">
        <v>13</v>
      </c>
      <c r="DH25" s="25" t="s">
        <v>122</v>
      </c>
      <c r="DI25" s="3" t="s">
        <v>146</v>
      </c>
      <c r="DJ25" s="4">
        <f t="shared" si="1"/>
        <v>0</v>
      </c>
      <c r="DK25" s="4">
        <f t="shared" si="2"/>
        <v>0</v>
      </c>
      <c r="DL25" s="4">
        <f t="shared" si="3"/>
        <v>0</v>
      </c>
      <c r="DM25" s="4">
        <f t="shared" si="4"/>
        <v>1</v>
      </c>
    </row>
    <row r="26" spans="1:117" ht="25.5" x14ac:dyDescent="0.25">
      <c r="A26" s="1"/>
      <c r="B26" s="3" t="s">
        <v>85</v>
      </c>
      <c r="C26" s="3" t="s">
        <v>25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85</v>
      </c>
      <c r="L26" s="3" t="s">
        <v>25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85</v>
      </c>
      <c r="U26" s="3" t="s">
        <v>25</v>
      </c>
      <c r="V26" s="25" t="s">
        <v>122</v>
      </c>
      <c r="W26" s="25" t="s">
        <v>146</v>
      </c>
      <c r="X26" s="4">
        <v>1</v>
      </c>
      <c r="Y26" s="4">
        <v>0</v>
      </c>
      <c r="Z26" s="4">
        <v>0</v>
      </c>
      <c r="AA26" s="4">
        <v>0</v>
      </c>
      <c r="AB26" s="1"/>
      <c r="AC26" s="4" t="s">
        <v>85</v>
      </c>
      <c r="AD26" s="3" t="s">
        <v>25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85</v>
      </c>
      <c r="AM26" s="3" t="s">
        <v>25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85</v>
      </c>
      <c r="AV26" s="3" t="s">
        <v>25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85</v>
      </c>
      <c r="BE26" s="3" t="s">
        <v>25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85</v>
      </c>
      <c r="BN26" s="3" t="s">
        <v>25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85</v>
      </c>
      <c r="BW26" s="3" t="s">
        <v>25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85</v>
      </c>
      <c r="CF26" s="3" t="s">
        <v>25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85</v>
      </c>
      <c r="CO26" s="3" t="s">
        <v>25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85</v>
      </c>
      <c r="CX26" s="3" t="s">
        <v>25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1"/>
      <c r="DF26" s="4" t="s">
        <v>85</v>
      </c>
      <c r="DG26" s="3" t="s">
        <v>25</v>
      </c>
      <c r="DH26" s="25" t="s">
        <v>122</v>
      </c>
      <c r="DI26" s="3" t="s">
        <v>146</v>
      </c>
      <c r="DJ26" s="4">
        <f t="shared" si="1"/>
        <v>1</v>
      </c>
      <c r="DK26" s="4">
        <f t="shared" si="2"/>
        <v>0</v>
      </c>
      <c r="DL26" s="4">
        <f t="shared" si="3"/>
        <v>0</v>
      </c>
      <c r="DM26" s="4">
        <f t="shared" si="4"/>
        <v>0</v>
      </c>
    </row>
    <row r="27" spans="1:117" ht="25.5" x14ac:dyDescent="0.25">
      <c r="A27" s="1"/>
      <c r="B27" s="3" t="s">
        <v>86</v>
      </c>
      <c r="C27" s="3" t="s">
        <v>92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86</v>
      </c>
      <c r="L27" s="3" t="s">
        <v>92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86</v>
      </c>
      <c r="U27" s="3" t="s">
        <v>92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86</v>
      </c>
      <c r="AD27" s="3" t="s">
        <v>92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86</v>
      </c>
      <c r="AM27" s="3" t="s">
        <v>92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86</v>
      </c>
      <c r="AV27" s="3" t="s">
        <v>92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86</v>
      </c>
      <c r="BE27" s="3" t="s">
        <v>92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86</v>
      </c>
      <c r="BN27" s="3" t="s">
        <v>92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86</v>
      </c>
      <c r="BW27" s="3" t="s">
        <v>92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86</v>
      </c>
      <c r="CF27" s="3" t="s">
        <v>92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86</v>
      </c>
      <c r="CO27" s="3" t="s">
        <v>92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86</v>
      </c>
      <c r="CX27" s="3" t="s">
        <v>92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1"/>
      <c r="DF27" s="4" t="s">
        <v>86</v>
      </c>
      <c r="DG27" s="3" t="s">
        <v>92</v>
      </c>
      <c r="DH27" s="25" t="s">
        <v>122</v>
      </c>
      <c r="DI27" s="3" t="s">
        <v>146</v>
      </c>
      <c r="DJ27" s="4">
        <f t="shared" si="1"/>
        <v>0</v>
      </c>
      <c r="DK27" s="4">
        <f t="shared" si="2"/>
        <v>0</v>
      </c>
      <c r="DL27" s="4">
        <f t="shared" si="3"/>
        <v>0</v>
      </c>
      <c r="DM27" s="4">
        <f t="shared" si="4"/>
        <v>0</v>
      </c>
    </row>
    <row r="28" spans="1:117" ht="25.5" x14ac:dyDescent="0.25">
      <c r="A28" s="1"/>
      <c r="B28" s="3" t="s">
        <v>34</v>
      </c>
      <c r="C28" s="3" t="s">
        <v>35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34</v>
      </c>
      <c r="L28" s="3" t="s">
        <v>35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0</v>
      </c>
      <c r="S28" s="1"/>
      <c r="T28" s="4" t="s">
        <v>34</v>
      </c>
      <c r="U28" s="3" t="s">
        <v>35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0</v>
      </c>
      <c r="AB28" s="1"/>
      <c r="AC28" s="4" t="s">
        <v>34</v>
      </c>
      <c r="AD28" s="3" t="s">
        <v>35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34</v>
      </c>
      <c r="AM28" s="3" t="s">
        <v>35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34</v>
      </c>
      <c r="AV28" s="3" t="s">
        <v>35</v>
      </c>
      <c r="AW28" s="25" t="s">
        <v>122</v>
      </c>
      <c r="AX28" s="25" t="s">
        <v>146</v>
      </c>
      <c r="AY28" s="4">
        <v>0</v>
      </c>
      <c r="AZ28" s="4">
        <v>0</v>
      </c>
      <c r="BA28" s="4">
        <v>0</v>
      </c>
      <c r="BB28" s="4">
        <v>0</v>
      </c>
      <c r="BC28" s="1"/>
      <c r="BD28" s="4" t="s">
        <v>34</v>
      </c>
      <c r="BE28" s="3" t="s">
        <v>35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34</v>
      </c>
      <c r="BN28" s="3" t="s">
        <v>35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34</v>
      </c>
      <c r="BW28" s="3" t="s">
        <v>35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34</v>
      </c>
      <c r="CF28" s="3" t="s">
        <v>35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34</v>
      </c>
      <c r="CO28" s="3" t="s">
        <v>35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34</v>
      </c>
      <c r="CX28" s="3" t="s">
        <v>35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1"/>
      <c r="DF28" s="4" t="s">
        <v>34</v>
      </c>
      <c r="DG28" s="3" t="s">
        <v>35</v>
      </c>
      <c r="DH28" s="25" t="s">
        <v>122</v>
      </c>
      <c r="DI28" s="3" t="s">
        <v>146</v>
      </c>
      <c r="DJ28" s="4">
        <f t="shared" si="1"/>
        <v>0</v>
      </c>
      <c r="DK28" s="4">
        <f t="shared" si="2"/>
        <v>0</v>
      </c>
      <c r="DL28" s="4">
        <f t="shared" si="3"/>
        <v>0</v>
      </c>
      <c r="DM28" s="4">
        <f t="shared" si="4"/>
        <v>0</v>
      </c>
    </row>
    <row r="29" spans="1:117" ht="25.5" x14ac:dyDescent="0.25">
      <c r="A29" s="1"/>
      <c r="B29" s="3" t="s">
        <v>7</v>
      </c>
      <c r="C29" s="3" t="s">
        <v>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7</v>
      </c>
      <c r="L29" s="3" t="s">
        <v>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3</v>
      </c>
      <c r="S29" s="1"/>
      <c r="T29" s="4" t="s">
        <v>7</v>
      </c>
      <c r="U29" s="3" t="s">
        <v>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1</v>
      </c>
      <c r="AB29" s="1"/>
      <c r="AC29" s="4" t="s">
        <v>7</v>
      </c>
      <c r="AD29" s="3" t="s">
        <v>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0</v>
      </c>
      <c r="AK29" s="1"/>
      <c r="AL29" s="4" t="s">
        <v>7</v>
      </c>
      <c r="AM29" s="3" t="s">
        <v>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7</v>
      </c>
      <c r="AV29" s="3" t="s">
        <v>8</v>
      </c>
      <c r="AW29" s="25" t="s">
        <v>122</v>
      </c>
      <c r="AX29" s="25" t="s">
        <v>146</v>
      </c>
      <c r="AY29" s="4">
        <v>0</v>
      </c>
      <c r="AZ29" s="4">
        <v>1</v>
      </c>
      <c r="BA29" s="4">
        <v>0</v>
      </c>
      <c r="BB29" s="4">
        <v>1</v>
      </c>
      <c r="BC29" s="1"/>
      <c r="BD29" s="4" t="s">
        <v>7</v>
      </c>
      <c r="BE29" s="3" t="s">
        <v>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7</v>
      </c>
      <c r="BN29" s="3" t="s">
        <v>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7</v>
      </c>
      <c r="BW29" s="3" t="s">
        <v>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7</v>
      </c>
      <c r="CF29" s="3" t="s">
        <v>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7</v>
      </c>
      <c r="CO29" s="3" t="s">
        <v>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7</v>
      </c>
      <c r="CX29" s="3" t="s">
        <v>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1"/>
      <c r="DF29" s="4" t="s">
        <v>7</v>
      </c>
      <c r="DG29" s="3" t="s">
        <v>8</v>
      </c>
      <c r="DH29" s="25" t="s">
        <v>122</v>
      </c>
      <c r="DI29" s="3" t="s">
        <v>146</v>
      </c>
      <c r="DJ29" s="4">
        <f t="shared" si="1"/>
        <v>0</v>
      </c>
      <c r="DK29" s="4">
        <f t="shared" si="2"/>
        <v>1</v>
      </c>
      <c r="DL29" s="4">
        <f t="shared" si="3"/>
        <v>0</v>
      </c>
      <c r="DM29" s="4">
        <f t="shared" si="4"/>
        <v>5</v>
      </c>
    </row>
    <row r="30" spans="1:117" ht="25.5" x14ac:dyDescent="0.25">
      <c r="A30" s="1"/>
      <c r="B30" s="3" t="s">
        <v>27</v>
      </c>
      <c r="C30" s="3" t="s">
        <v>28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27</v>
      </c>
      <c r="L30" s="3" t="s">
        <v>28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1</v>
      </c>
      <c r="S30" s="1"/>
      <c r="T30" s="4" t="s">
        <v>27</v>
      </c>
      <c r="U30" s="3" t="s">
        <v>28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27</v>
      </c>
      <c r="AD30" s="3" t="s">
        <v>28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1</v>
      </c>
      <c r="AK30" s="1"/>
      <c r="AL30" s="4" t="s">
        <v>27</v>
      </c>
      <c r="AM30" s="3" t="s">
        <v>28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27</v>
      </c>
      <c r="AV30" s="3" t="s">
        <v>28</v>
      </c>
      <c r="AW30" s="25" t="s">
        <v>122</v>
      </c>
      <c r="AX30" s="25" t="s">
        <v>146</v>
      </c>
      <c r="AY30" s="4">
        <v>0</v>
      </c>
      <c r="AZ30" s="4">
        <v>2</v>
      </c>
      <c r="BA30" s="4">
        <v>0</v>
      </c>
      <c r="BB30" s="4">
        <v>0</v>
      </c>
      <c r="BC30" s="1"/>
      <c r="BD30" s="4" t="s">
        <v>27</v>
      </c>
      <c r="BE30" s="3" t="s">
        <v>28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27</v>
      </c>
      <c r="BN30" s="3" t="s">
        <v>28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27</v>
      </c>
      <c r="BW30" s="3" t="s">
        <v>28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27</v>
      </c>
      <c r="CF30" s="3" t="s">
        <v>28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27</v>
      </c>
      <c r="CO30" s="3" t="s">
        <v>28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27</v>
      </c>
      <c r="CX30" s="3" t="s">
        <v>28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1"/>
      <c r="DF30" s="4" t="s">
        <v>27</v>
      </c>
      <c r="DG30" s="3" t="s">
        <v>28</v>
      </c>
      <c r="DH30" s="25" t="s">
        <v>122</v>
      </c>
      <c r="DI30" s="3" t="s">
        <v>146</v>
      </c>
      <c r="DJ30" s="4">
        <f t="shared" si="1"/>
        <v>0</v>
      </c>
      <c r="DK30" s="4">
        <f t="shared" si="2"/>
        <v>2</v>
      </c>
      <c r="DL30" s="4">
        <f t="shared" si="3"/>
        <v>0</v>
      </c>
      <c r="DM30" s="4">
        <f t="shared" si="4"/>
        <v>2</v>
      </c>
    </row>
    <row r="31" spans="1:117" ht="25.5" x14ac:dyDescent="0.25">
      <c r="A31" s="1"/>
      <c r="B31" s="3" t="s">
        <v>16</v>
      </c>
      <c r="C31" s="3" t="s">
        <v>17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16</v>
      </c>
      <c r="L31" s="3" t="s">
        <v>17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16</v>
      </c>
      <c r="U31" s="3" t="s">
        <v>17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16</v>
      </c>
      <c r="AD31" s="3" t="s">
        <v>17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16</v>
      </c>
      <c r="AM31" s="3" t="s">
        <v>17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16</v>
      </c>
      <c r="AV31" s="3" t="s">
        <v>17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16</v>
      </c>
      <c r="BE31" s="3" t="s">
        <v>17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16</v>
      </c>
      <c r="BN31" s="3" t="s">
        <v>17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16</v>
      </c>
      <c r="BW31" s="3" t="s">
        <v>17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16</v>
      </c>
      <c r="CF31" s="3" t="s">
        <v>17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16</v>
      </c>
      <c r="CO31" s="3" t="s">
        <v>17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16</v>
      </c>
      <c r="CX31" s="3" t="s">
        <v>17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1"/>
      <c r="DF31" s="4" t="s">
        <v>16</v>
      </c>
      <c r="DG31" s="3" t="s">
        <v>17</v>
      </c>
      <c r="DH31" s="25" t="s">
        <v>122</v>
      </c>
      <c r="DI31" s="3" t="s">
        <v>146</v>
      </c>
      <c r="DJ31" s="4">
        <f>SUM(F31+O31+X31+AG31+AP31+AY31+BH31+BQ31+BZ31+CI31+CR31+DA31)</f>
        <v>0</v>
      </c>
      <c r="DK31" s="4">
        <f t="shared" si="2"/>
        <v>0</v>
      </c>
      <c r="DL31" s="4">
        <f t="shared" si="3"/>
        <v>0</v>
      </c>
      <c r="DM31" s="4">
        <f t="shared" si="4"/>
        <v>0</v>
      </c>
    </row>
    <row r="32" spans="1:117" ht="25.5" x14ac:dyDescent="0.25">
      <c r="A32" s="1"/>
      <c r="B32" s="3" t="s">
        <v>55</v>
      </c>
      <c r="C32" s="3" t="s">
        <v>56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55</v>
      </c>
      <c r="L32" s="3" t="s">
        <v>56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55</v>
      </c>
      <c r="U32" s="3" t="s">
        <v>56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55</v>
      </c>
      <c r="AD32" s="3" t="s">
        <v>56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55</v>
      </c>
      <c r="AM32" s="3" t="s">
        <v>56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55</v>
      </c>
      <c r="AV32" s="3" t="s">
        <v>56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55</v>
      </c>
      <c r="BE32" s="3" t="s">
        <v>56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55</v>
      </c>
      <c r="BN32" s="3" t="s">
        <v>56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55</v>
      </c>
      <c r="BW32" s="3" t="s">
        <v>56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55</v>
      </c>
      <c r="CF32" s="3" t="s">
        <v>56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55</v>
      </c>
      <c r="CO32" s="3" t="s">
        <v>56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55</v>
      </c>
      <c r="CX32" s="3" t="s">
        <v>56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1"/>
      <c r="DF32" s="4" t="s">
        <v>55</v>
      </c>
      <c r="DG32" s="3" t="s">
        <v>56</v>
      </c>
      <c r="DH32" s="25" t="s">
        <v>122</v>
      </c>
      <c r="DI32" s="3" t="s">
        <v>146</v>
      </c>
      <c r="DJ32" s="4">
        <f t="shared" ref="DJ32:DJ46" si="9">SUM(F32+O32+X32+AG32+AP32+AY32+BH32+BQ32+BZ32+CI32+CR32+DA32)</f>
        <v>0</v>
      </c>
      <c r="DK32" s="4">
        <f t="shared" ref="DK32:DK47" si="10">SUM(G32+P32+Y32+AH32+AQ32+AZ32+BI32+BR32+CA32+CJ32+CS32+DB32)</f>
        <v>0</v>
      </c>
      <c r="DL32" s="4">
        <f t="shared" ref="DL32:DL47" si="11">SUM(H32+Q32+Z32+AI32+AR32+BA32+BJ32+BS32+CB32+CK32+CT32+DC32)</f>
        <v>0</v>
      </c>
      <c r="DM32" s="4">
        <f t="shared" ref="DM32:DM47" si="12">SUM(I32+R32+AA32+AJ32+AS32+BB32+BK32+BT32+CC32+CL32+CU32+DD32)</f>
        <v>0</v>
      </c>
    </row>
    <row r="33" spans="1:117" ht="25.5" x14ac:dyDescent="0.25">
      <c r="A33" s="1"/>
      <c r="B33" s="3" t="s">
        <v>87</v>
      </c>
      <c r="C33" s="3" t="s">
        <v>65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0</v>
      </c>
      <c r="J33" s="1"/>
      <c r="K33" s="3" t="s">
        <v>87</v>
      </c>
      <c r="L33" s="3" t="s">
        <v>65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0</v>
      </c>
      <c r="S33" s="1"/>
      <c r="T33" s="4" t="s">
        <v>87</v>
      </c>
      <c r="U33" s="3" t="s">
        <v>65</v>
      </c>
      <c r="V33" s="25" t="s">
        <v>122</v>
      </c>
      <c r="W33" s="25" t="s">
        <v>146</v>
      </c>
      <c r="X33" s="4">
        <v>0</v>
      </c>
      <c r="Y33" s="4">
        <v>0</v>
      </c>
      <c r="Z33" s="4">
        <v>0</v>
      </c>
      <c r="AA33" s="4">
        <v>0</v>
      </c>
      <c r="AB33" s="1"/>
      <c r="AC33" s="4" t="s">
        <v>87</v>
      </c>
      <c r="AD33" s="3" t="s">
        <v>65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0</v>
      </c>
      <c r="AJ33" s="4">
        <v>0</v>
      </c>
      <c r="AK33" s="1"/>
      <c r="AL33" s="4" t="s">
        <v>87</v>
      </c>
      <c r="AM33" s="3" t="s">
        <v>65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0</v>
      </c>
      <c r="AS33" s="4">
        <v>0</v>
      </c>
      <c r="AT33" s="1"/>
      <c r="AU33" s="4" t="s">
        <v>87</v>
      </c>
      <c r="AV33" s="3" t="s">
        <v>65</v>
      </c>
      <c r="AW33" s="25" t="s">
        <v>122</v>
      </c>
      <c r="AX33" s="25" t="s">
        <v>146</v>
      </c>
      <c r="AY33" s="4">
        <v>0</v>
      </c>
      <c r="AZ33" s="4">
        <v>0</v>
      </c>
      <c r="BA33" s="4">
        <v>0</v>
      </c>
      <c r="BB33" s="4">
        <v>0</v>
      </c>
      <c r="BC33" s="1"/>
      <c r="BD33" s="4" t="s">
        <v>87</v>
      </c>
      <c r="BE33" s="3" t="s">
        <v>65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87</v>
      </c>
      <c r="BN33" s="3" t="s">
        <v>65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87</v>
      </c>
      <c r="BW33" s="3" t="s">
        <v>65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87</v>
      </c>
      <c r="CF33" s="3" t="s">
        <v>65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87</v>
      </c>
      <c r="CO33" s="3" t="s">
        <v>65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87</v>
      </c>
      <c r="CX33" s="3" t="s">
        <v>65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1"/>
      <c r="DF33" s="4" t="s">
        <v>87</v>
      </c>
      <c r="DG33" s="3" t="s">
        <v>65</v>
      </c>
      <c r="DH33" s="25" t="s">
        <v>122</v>
      </c>
      <c r="DI33" s="3" t="s">
        <v>146</v>
      </c>
      <c r="DJ33" s="4">
        <f t="shared" si="9"/>
        <v>0</v>
      </c>
      <c r="DK33" s="4">
        <f t="shared" si="10"/>
        <v>0</v>
      </c>
      <c r="DL33" s="4">
        <f t="shared" si="11"/>
        <v>0</v>
      </c>
      <c r="DM33" s="4">
        <f t="shared" si="12"/>
        <v>0</v>
      </c>
    </row>
    <row r="34" spans="1:117" ht="25.5" x14ac:dyDescent="0.25">
      <c r="A34" s="1"/>
      <c r="B34" s="3" t="s">
        <v>3</v>
      </c>
      <c r="C34" s="3" t="s">
        <v>1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1</v>
      </c>
      <c r="J34" s="1"/>
      <c r="K34" s="3" t="s">
        <v>3</v>
      </c>
      <c r="L34" s="3" t="s">
        <v>1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3</v>
      </c>
      <c r="U34" s="3" t="s">
        <v>1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3</v>
      </c>
      <c r="AD34" s="3" t="s">
        <v>1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1</v>
      </c>
      <c r="AJ34" s="4">
        <v>5</v>
      </c>
      <c r="AK34" s="1"/>
      <c r="AL34" s="4" t="s">
        <v>3</v>
      </c>
      <c r="AM34" s="3" t="s">
        <v>1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1</v>
      </c>
      <c r="AS34" s="4">
        <v>0</v>
      </c>
      <c r="AT34" s="1"/>
      <c r="AU34" s="4" t="s">
        <v>3</v>
      </c>
      <c r="AV34" s="3" t="s">
        <v>1</v>
      </c>
      <c r="AW34" s="25" t="s">
        <v>122</v>
      </c>
      <c r="AX34" s="25" t="s">
        <v>146</v>
      </c>
      <c r="AY34" s="4">
        <v>0</v>
      </c>
      <c r="AZ34" s="4">
        <v>5</v>
      </c>
      <c r="BA34" s="4">
        <v>0</v>
      </c>
      <c r="BB34" s="4">
        <v>0</v>
      </c>
      <c r="BC34" s="1"/>
      <c r="BD34" s="4" t="s">
        <v>3</v>
      </c>
      <c r="BE34" s="3" t="s">
        <v>1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3</v>
      </c>
      <c r="BN34" s="3" t="s">
        <v>1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3</v>
      </c>
      <c r="BW34" s="3" t="s">
        <v>1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3</v>
      </c>
      <c r="CF34" s="3" t="s">
        <v>1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3</v>
      </c>
      <c r="CO34" s="3" t="s">
        <v>1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3</v>
      </c>
      <c r="CX34" s="3" t="s">
        <v>1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1"/>
      <c r="DF34" s="4" t="s">
        <v>3</v>
      </c>
      <c r="DG34" s="3" t="s">
        <v>1</v>
      </c>
      <c r="DH34" s="25" t="s">
        <v>122</v>
      </c>
      <c r="DI34" s="3" t="s">
        <v>146</v>
      </c>
      <c r="DJ34" s="4">
        <f t="shared" si="9"/>
        <v>0</v>
      </c>
      <c r="DK34" s="4">
        <f t="shared" si="10"/>
        <v>5</v>
      </c>
      <c r="DL34" s="4">
        <f t="shared" si="11"/>
        <v>3</v>
      </c>
      <c r="DM34" s="4">
        <f t="shared" si="12"/>
        <v>9</v>
      </c>
    </row>
    <row r="35" spans="1:117" ht="25.5" x14ac:dyDescent="0.25">
      <c r="A35" s="1"/>
      <c r="B35" s="3" t="s">
        <v>66</v>
      </c>
      <c r="C35" s="3" t="s">
        <v>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66</v>
      </c>
      <c r="L35" s="3" t="s">
        <v>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2</v>
      </c>
      <c r="S35" s="1"/>
      <c r="T35" s="4" t="s">
        <v>66</v>
      </c>
      <c r="U35" s="3" t="s">
        <v>4</v>
      </c>
      <c r="V35" s="25" t="s">
        <v>122</v>
      </c>
      <c r="W35" s="25" t="s">
        <v>146</v>
      </c>
      <c r="X35" s="4">
        <v>0</v>
      </c>
      <c r="Y35" s="4">
        <v>0</v>
      </c>
      <c r="Z35" s="4">
        <v>1</v>
      </c>
      <c r="AA35" s="4">
        <v>1</v>
      </c>
      <c r="AB35" s="1"/>
      <c r="AC35" s="4" t="s">
        <v>66</v>
      </c>
      <c r="AD35" s="3" t="s">
        <v>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0</v>
      </c>
      <c r="AJ35" s="4">
        <v>0</v>
      </c>
      <c r="AK35" s="1"/>
      <c r="AL35" s="4" t="s">
        <v>66</v>
      </c>
      <c r="AM35" s="3" t="s">
        <v>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1</v>
      </c>
      <c r="AT35" s="1"/>
      <c r="AU35" s="4" t="s">
        <v>66</v>
      </c>
      <c r="AV35" s="3" t="s">
        <v>4</v>
      </c>
      <c r="AW35" s="25" t="s">
        <v>122</v>
      </c>
      <c r="AX35" s="25" t="s">
        <v>146</v>
      </c>
      <c r="AY35" s="4">
        <v>1</v>
      </c>
      <c r="AZ35" s="4">
        <v>0</v>
      </c>
      <c r="BA35" s="4">
        <v>0</v>
      </c>
      <c r="BB35" s="4">
        <v>0</v>
      </c>
      <c r="BC35" s="1"/>
      <c r="BD35" s="4" t="s">
        <v>66</v>
      </c>
      <c r="BE35" s="3" t="s">
        <v>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66</v>
      </c>
      <c r="BN35" s="3" t="s">
        <v>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66</v>
      </c>
      <c r="BW35" s="3" t="s">
        <v>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66</v>
      </c>
      <c r="CF35" s="3" t="s">
        <v>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66</v>
      </c>
      <c r="CO35" s="3" t="s">
        <v>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66</v>
      </c>
      <c r="CX35" s="3" t="s">
        <v>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1"/>
      <c r="DF35" s="4" t="s">
        <v>66</v>
      </c>
      <c r="DG35" s="3" t="s">
        <v>4</v>
      </c>
      <c r="DH35" s="25" t="s">
        <v>122</v>
      </c>
      <c r="DI35" s="3" t="s">
        <v>146</v>
      </c>
      <c r="DJ35" s="4">
        <f t="shared" si="9"/>
        <v>1</v>
      </c>
      <c r="DK35" s="4">
        <f t="shared" si="10"/>
        <v>0</v>
      </c>
      <c r="DL35" s="4">
        <f t="shared" si="11"/>
        <v>1</v>
      </c>
      <c r="DM35" s="4">
        <f t="shared" si="12"/>
        <v>4</v>
      </c>
    </row>
    <row r="36" spans="1:117" ht="25.5" x14ac:dyDescent="0.25">
      <c r="A36" s="1"/>
      <c r="B36" s="3" t="s">
        <v>46</v>
      </c>
      <c r="C36" s="3" t="s">
        <v>24</v>
      </c>
      <c r="D36" s="25" t="s">
        <v>122</v>
      </c>
      <c r="E36" s="25" t="s">
        <v>146</v>
      </c>
      <c r="F36" s="4">
        <v>0</v>
      </c>
      <c r="G36" s="4">
        <v>0</v>
      </c>
      <c r="H36" s="4">
        <v>0</v>
      </c>
      <c r="I36" s="4">
        <v>0</v>
      </c>
      <c r="J36" s="1"/>
      <c r="K36" s="3" t="s">
        <v>46</v>
      </c>
      <c r="L36" s="3" t="s">
        <v>24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46</v>
      </c>
      <c r="U36" s="3" t="s">
        <v>24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46</v>
      </c>
      <c r="AD36" s="3" t="s">
        <v>24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1</v>
      </c>
      <c r="AJ36" s="4">
        <v>0</v>
      </c>
      <c r="AK36" s="1"/>
      <c r="AL36" s="4" t="s">
        <v>46</v>
      </c>
      <c r="AM36" s="3" t="s">
        <v>24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0</v>
      </c>
      <c r="AT36" s="1"/>
      <c r="AU36" s="4" t="s">
        <v>46</v>
      </c>
      <c r="AV36" s="3" t="s">
        <v>24</v>
      </c>
      <c r="AW36" s="25" t="s">
        <v>122</v>
      </c>
      <c r="AX36" s="25" t="s">
        <v>146</v>
      </c>
      <c r="AY36" s="4">
        <v>0</v>
      </c>
      <c r="AZ36" s="4">
        <v>2</v>
      </c>
      <c r="BA36" s="4">
        <v>0</v>
      </c>
      <c r="BB36" s="4">
        <v>1</v>
      </c>
      <c r="BC36" s="1"/>
      <c r="BD36" s="4" t="s">
        <v>46</v>
      </c>
      <c r="BE36" s="3" t="s">
        <v>24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46</v>
      </c>
      <c r="BN36" s="3" t="s">
        <v>24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46</v>
      </c>
      <c r="BW36" s="3" t="s">
        <v>24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46</v>
      </c>
      <c r="CF36" s="3" t="s">
        <v>24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46</v>
      </c>
      <c r="CO36" s="3" t="s">
        <v>24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46</v>
      </c>
      <c r="CX36" s="3" t="s">
        <v>24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1"/>
      <c r="DF36" s="4" t="s">
        <v>46</v>
      </c>
      <c r="DG36" s="3" t="s">
        <v>24</v>
      </c>
      <c r="DH36" s="25" t="s">
        <v>122</v>
      </c>
      <c r="DI36" s="3" t="s">
        <v>146</v>
      </c>
      <c r="DJ36" s="4">
        <f t="shared" si="9"/>
        <v>0</v>
      </c>
      <c r="DK36" s="4">
        <f t="shared" si="10"/>
        <v>2</v>
      </c>
      <c r="DL36" s="4">
        <f t="shared" si="11"/>
        <v>1</v>
      </c>
      <c r="DM36" s="4">
        <f t="shared" si="12"/>
        <v>2</v>
      </c>
    </row>
    <row r="37" spans="1:117" ht="25.5" x14ac:dyDescent="0.25">
      <c r="A37" s="1"/>
      <c r="B37" s="3" t="s">
        <v>18</v>
      </c>
      <c r="C37" s="3" t="s">
        <v>19</v>
      </c>
      <c r="D37" s="25" t="s">
        <v>122</v>
      </c>
      <c r="E37" s="25" t="s">
        <v>146</v>
      </c>
      <c r="F37" s="4">
        <v>0</v>
      </c>
      <c r="G37" s="4">
        <v>0</v>
      </c>
      <c r="H37" s="4">
        <v>1</v>
      </c>
      <c r="I37" s="4">
        <v>0</v>
      </c>
      <c r="J37" s="1"/>
      <c r="K37" s="3" t="s">
        <v>18</v>
      </c>
      <c r="L37" s="3" t="s">
        <v>19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1</v>
      </c>
      <c r="S37" s="1"/>
      <c r="T37" s="4" t="s">
        <v>18</v>
      </c>
      <c r="U37" s="3" t="s">
        <v>19</v>
      </c>
      <c r="V37" s="25" t="s">
        <v>122</v>
      </c>
      <c r="W37" s="25" t="s">
        <v>146</v>
      </c>
      <c r="X37" s="4">
        <v>0</v>
      </c>
      <c r="Y37" s="4">
        <v>0</v>
      </c>
      <c r="Z37" s="4">
        <v>0</v>
      </c>
      <c r="AA37" s="4">
        <v>0</v>
      </c>
      <c r="AB37" s="1"/>
      <c r="AC37" s="4" t="s">
        <v>18</v>
      </c>
      <c r="AD37" s="3" t="s">
        <v>19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18</v>
      </c>
      <c r="AM37" s="3" t="s">
        <v>19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1</v>
      </c>
      <c r="AT37" s="1"/>
      <c r="AU37" s="4" t="s">
        <v>18</v>
      </c>
      <c r="AV37" s="3" t="s">
        <v>19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1</v>
      </c>
      <c r="BC37" s="1"/>
      <c r="BD37" s="4" t="s">
        <v>18</v>
      </c>
      <c r="BE37" s="3" t="s">
        <v>19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18</v>
      </c>
      <c r="BN37" s="3" t="s">
        <v>19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18</v>
      </c>
      <c r="BW37" s="3" t="s">
        <v>19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18</v>
      </c>
      <c r="CF37" s="3" t="s">
        <v>19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18</v>
      </c>
      <c r="CO37" s="3" t="s">
        <v>19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18</v>
      </c>
      <c r="CX37" s="3" t="s">
        <v>19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1"/>
      <c r="DF37" s="4" t="s">
        <v>18</v>
      </c>
      <c r="DG37" s="3" t="s">
        <v>19</v>
      </c>
      <c r="DH37" s="25" t="s">
        <v>122</v>
      </c>
      <c r="DI37" s="3" t="s">
        <v>146</v>
      </c>
      <c r="DJ37" s="4">
        <f t="shared" si="9"/>
        <v>0</v>
      </c>
      <c r="DK37" s="4">
        <f t="shared" si="10"/>
        <v>0</v>
      </c>
      <c r="DL37" s="4">
        <f t="shared" si="11"/>
        <v>1</v>
      </c>
      <c r="DM37" s="4">
        <f t="shared" si="12"/>
        <v>3</v>
      </c>
    </row>
    <row r="38" spans="1:117" ht="38.25" x14ac:dyDescent="0.25">
      <c r="A38" s="1"/>
      <c r="B38" s="3" t="s">
        <v>51</v>
      </c>
      <c r="C38" s="3" t="s">
        <v>52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0</v>
      </c>
      <c r="J38" s="1"/>
      <c r="K38" s="3" t="s">
        <v>51</v>
      </c>
      <c r="L38" s="3" t="s">
        <v>52</v>
      </c>
      <c r="M38" s="25" t="s">
        <v>122</v>
      </c>
      <c r="N38" s="25" t="s">
        <v>146</v>
      </c>
      <c r="O38" s="4">
        <v>0</v>
      </c>
      <c r="P38" s="4">
        <v>0</v>
      </c>
      <c r="Q38" s="4">
        <v>0</v>
      </c>
      <c r="R38" s="4">
        <v>0</v>
      </c>
      <c r="S38" s="1"/>
      <c r="T38" s="4" t="s">
        <v>51</v>
      </c>
      <c r="U38" s="3" t="s">
        <v>52</v>
      </c>
      <c r="V38" s="25" t="s">
        <v>122</v>
      </c>
      <c r="W38" s="25" t="s">
        <v>146</v>
      </c>
      <c r="X38" s="4">
        <v>0</v>
      </c>
      <c r="Y38" s="4">
        <v>0</v>
      </c>
      <c r="Z38" s="4">
        <v>1</v>
      </c>
      <c r="AA38" s="4">
        <v>0</v>
      </c>
      <c r="AB38" s="1"/>
      <c r="AC38" s="4" t="s">
        <v>51</v>
      </c>
      <c r="AD38" s="3" t="s">
        <v>52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0</v>
      </c>
      <c r="AK38" s="1"/>
      <c r="AL38" s="4" t="s">
        <v>51</v>
      </c>
      <c r="AM38" s="3" t="s">
        <v>52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51</v>
      </c>
      <c r="AV38" s="3" t="s">
        <v>52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51</v>
      </c>
      <c r="BE38" s="3" t="s">
        <v>52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51</v>
      </c>
      <c r="BN38" s="3" t="s">
        <v>52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51</v>
      </c>
      <c r="BW38" s="3" t="s">
        <v>52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51</v>
      </c>
      <c r="CF38" s="3" t="s">
        <v>52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51</v>
      </c>
      <c r="CO38" s="3" t="s">
        <v>52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51</v>
      </c>
      <c r="CX38" s="3" t="s">
        <v>52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1"/>
      <c r="DF38" s="4" t="s">
        <v>51</v>
      </c>
      <c r="DG38" s="3" t="s">
        <v>52</v>
      </c>
      <c r="DH38" s="25" t="s">
        <v>122</v>
      </c>
      <c r="DI38" s="3" t="s">
        <v>146</v>
      </c>
      <c r="DJ38" s="4">
        <f t="shared" si="9"/>
        <v>0</v>
      </c>
      <c r="DK38" s="4">
        <f t="shared" si="10"/>
        <v>0</v>
      </c>
      <c r="DL38" s="4">
        <f t="shared" si="11"/>
        <v>1</v>
      </c>
      <c r="DM38" s="4">
        <f t="shared" si="12"/>
        <v>0</v>
      </c>
    </row>
    <row r="39" spans="1:117" ht="25.5" x14ac:dyDescent="0.25">
      <c r="A39" s="1"/>
      <c r="B39" s="3" t="s">
        <v>88</v>
      </c>
      <c r="C39" s="3" t="s">
        <v>24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1</v>
      </c>
      <c r="J39" s="1"/>
      <c r="K39" s="3" t="s">
        <v>88</v>
      </c>
      <c r="L39" s="3" t="s">
        <v>24</v>
      </c>
      <c r="M39" s="25" t="s">
        <v>122</v>
      </c>
      <c r="N39" s="25" t="s">
        <v>146</v>
      </c>
      <c r="O39" s="4">
        <v>0</v>
      </c>
      <c r="P39" s="4">
        <v>1</v>
      </c>
      <c r="Q39" s="4">
        <v>0</v>
      </c>
      <c r="R39" s="4">
        <v>0</v>
      </c>
      <c r="S39" s="1"/>
      <c r="T39" s="4" t="s">
        <v>88</v>
      </c>
      <c r="U39" s="3" t="s">
        <v>24</v>
      </c>
      <c r="V39" s="25" t="s">
        <v>122</v>
      </c>
      <c r="W39" s="25" t="s">
        <v>146</v>
      </c>
      <c r="X39" s="4">
        <v>0</v>
      </c>
      <c r="Y39" s="4">
        <v>1</v>
      </c>
      <c r="Z39" s="4">
        <v>0</v>
      </c>
      <c r="AA39" s="4">
        <v>0</v>
      </c>
      <c r="AB39" s="1"/>
      <c r="AC39" s="4" t="s">
        <v>88</v>
      </c>
      <c r="AD39" s="3" t="s">
        <v>24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1</v>
      </c>
      <c r="AK39" s="1"/>
      <c r="AL39" s="4" t="s">
        <v>88</v>
      </c>
      <c r="AM39" s="3" t="s">
        <v>24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88</v>
      </c>
      <c r="AV39" s="3" t="s">
        <v>24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88</v>
      </c>
      <c r="BE39" s="3" t="s">
        <v>24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88</v>
      </c>
      <c r="BN39" s="3" t="s">
        <v>24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88</v>
      </c>
      <c r="BW39" s="3" t="s">
        <v>24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88</v>
      </c>
      <c r="CF39" s="3" t="s">
        <v>24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88</v>
      </c>
      <c r="CO39" s="3" t="s">
        <v>24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88</v>
      </c>
      <c r="CX39" s="3" t="s">
        <v>24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1"/>
      <c r="DF39" s="4" t="s">
        <v>88</v>
      </c>
      <c r="DG39" s="3" t="s">
        <v>24</v>
      </c>
      <c r="DH39" s="25" t="s">
        <v>122</v>
      </c>
      <c r="DI39" s="3" t="s">
        <v>146</v>
      </c>
      <c r="DJ39" s="4">
        <f t="shared" si="9"/>
        <v>0</v>
      </c>
      <c r="DK39" s="4">
        <f t="shared" si="10"/>
        <v>2</v>
      </c>
      <c r="DL39" s="4">
        <f t="shared" si="11"/>
        <v>0</v>
      </c>
      <c r="DM39" s="4">
        <f t="shared" si="12"/>
        <v>2</v>
      </c>
    </row>
    <row r="40" spans="1:117" ht="25.5" x14ac:dyDescent="0.25">
      <c r="A40" s="1"/>
      <c r="B40" s="3" t="s">
        <v>31</v>
      </c>
      <c r="C40" s="3" t="s">
        <v>32</v>
      </c>
      <c r="D40" s="25" t="s">
        <v>122</v>
      </c>
      <c r="E40" s="25" t="s">
        <v>146</v>
      </c>
      <c r="F40" s="4">
        <v>0</v>
      </c>
      <c r="G40" s="4">
        <v>0</v>
      </c>
      <c r="H40" s="4">
        <v>0</v>
      </c>
      <c r="I40" s="4">
        <v>0</v>
      </c>
      <c r="J40" s="1"/>
      <c r="K40" s="3" t="s">
        <v>31</v>
      </c>
      <c r="L40" s="3" t="s">
        <v>32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0</v>
      </c>
      <c r="S40" s="1"/>
      <c r="T40" s="4" t="s">
        <v>31</v>
      </c>
      <c r="U40" s="3" t="s">
        <v>32</v>
      </c>
      <c r="V40" s="25" t="s">
        <v>122</v>
      </c>
      <c r="W40" s="25" t="s">
        <v>146</v>
      </c>
      <c r="X40" s="4">
        <v>0</v>
      </c>
      <c r="Y40" s="4">
        <v>0</v>
      </c>
      <c r="Z40" s="4">
        <v>0</v>
      </c>
      <c r="AA40" s="4">
        <v>0</v>
      </c>
      <c r="AB40" s="1"/>
      <c r="AC40" s="4" t="s">
        <v>31</v>
      </c>
      <c r="AD40" s="3" t="s">
        <v>32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0</v>
      </c>
      <c r="AK40" s="1"/>
      <c r="AL40" s="4" t="s">
        <v>31</v>
      </c>
      <c r="AM40" s="3" t="s">
        <v>32</v>
      </c>
      <c r="AN40" s="25" t="s">
        <v>122</v>
      </c>
      <c r="AO40" s="25" t="s">
        <v>146</v>
      </c>
      <c r="AP40" s="4">
        <v>0</v>
      </c>
      <c r="AQ40" s="4">
        <v>0</v>
      </c>
      <c r="AR40" s="4">
        <v>0</v>
      </c>
      <c r="AS40" s="4">
        <v>0</v>
      </c>
      <c r="AT40" s="1"/>
      <c r="AU40" s="4" t="s">
        <v>31</v>
      </c>
      <c r="AV40" s="3" t="s">
        <v>32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31</v>
      </c>
      <c r="BE40" s="3" t="s">
        <v>32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31</v>
      </c>
      <c r="BN40" s="3" t="s">
        <v>32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31</v>
      </c>
      <c r="BW40" s="3" t="s">
        <v>32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31</v>
      </c>
      <c r="CF40" s="3" t="s">
        <v>32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31</v>
      </c>
      <c r="CO40" s="3" t="s">
        <v>32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31</v>
      </c>
      <c r="CX40" s="3" t="s">
        <v>32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1"/>
      <c r="DF40" s="4" t="s">
        <v>31</v>
      </c>
      <c r="DG40" s="3" t="s">
        <v>32</v>
      </c>
      <c r="DH40" s="25" t="s">
        <v>122</v>
      </c>
      <c r="DI40" s="3" t="s">
        <v>146</v>
      </c>
      <c r="DJ40" s="4">
        <f t="shared" si="9"/>
        <v>0</v>
      </c>
      <c r="DK40" s="4">
        <f t="shared" si="10"/>
        <v>0</v>
      </c>
      <c r="DL40" s="4">
        <f t="shared" si="11"/>
        <v>0</v>
      </c>
      <c r="DM40" s="4">
        <f t="shared" si="12"/>
        <v>0</v>
      </c>
    </row>
    <row r="41" spans="1:117" ht="25.5" x14ac:dyDescent="0.25">
      <c r="A41" s="1"/>
      <c r="B41" s="3" t="s">
        <v>14</v>
      </c>
      <c r="C41" s="3" t="s">
        <v>15</v>
      </c>
      <c r="D41" s="25" t="s">
        <v>122</v>
      </c>
      <c r="E41" s="25" t="s">
        <v>146</v>
      </c>
      <c r="F41" s="4">
        <v>1</v>
      </c>
      <c r="G41" s="4">
        <v>0</v>
      </c>
      <c r="H41" s="4">
        <v>0</v>
      </c>
      <c r="I41" s="4">
        <v>0</v>
      </c>
      <c r="J41" s="1"/>
      <c r="K41" s="3" t="s">
        <v>14</v>
      </c>
      <c r="L41" s="3" t="s">
        <v>15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14</v>
      </c>
      <c r="U41" s="3" t="s">
        <v>15</v>
      </c>
      <c r="V41" s="25" t="s">
        <v>122</v>
      </c>
      <c r="W41" s="25" t="s">
        <v>146</v>
      </c>
      <c r="X41" s="4">
        <v>1</v>
      </c>
      <c r="Y41" s="4">
        <v>0</v>
      </c>
      <c r="Z41" s="4">
        <v>1</v>
      </c>
      <c r="AA41" s="4">
        <v>0</v>
      </c>
      <c r="AB41" s="1"/>
      <c r="AC41" s="4" t="s">
        <v>14</v>
      </c>
      <c r="AD41" s="3" t="s">
        <v>15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1</v>
      </c>
      <c r="AK41" s="1"/>
      <c r="AL41" s="4" t="s">
        <v>14</v>
      </c>
      <c r="AM41" s="3" t="s">
        <v>15</v>
      </c>
      <c r="AN41" s="25" t="s">
        <v>122</v>
      </c>
      <c r="AO41" s="25" t="s">
        <v>146</v>
      </c>
      <c r="AP41" s="4">
        <v>0</v>
      </c>
      <c r="AQ41" s="4">
        <v>1</v>
      </c>
      <c r="AR41" s="4">
        <v>0</v>
      </c>
      <c r="AS41" s="4">
        <v>0</v>
      </c>
      <c r="AT41" s="1"/>
      <c r="AU41" s="4" t="s">
        <v>14</v>
      </c>
      <c r="AV41" s="3" t="s">
        <v>15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14</v>
      </c>
      <c r="BE41" s="3" t="s">
        <v>15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14</v>
      </c>
      <c r="BN41" s="3" t="s">
        <v>15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14</v>
      </c>
      <c r="BW41" s="3" t="s">
        <v>15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14</v>
      </c>
      <c r="CF41" s="3" t="s">
        <v>15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14</v>
      </c>
      <c r="CO41" s="3" t="s">
        <v>15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14</v>
      </c>
      <c r="CX41" s="3" t="s">
        <v>15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1"/>
      <c r="DF41" s="4" t="s">
        <v>14</v>
      </c>
      <c r="DG41" s="3" t="s">
        <v>15</v>
      </c>
      <c r="DH41" s="25" t="s">
        <v>122</v>
      </c>
      <c r="DI41" s="3" t="s">
        <v>146</v>
      </c>
      <c r="DJ41" s="4">
        <f t="shared" si="9"/>
        <v>2</v>
      </c>
      <c r="DK41" s="4">
        <f t="shared" si="10"/>
        <v>1</v>
      </c>
      <c r="DL41" s="4">
        <f t="shared" si="11"/>
        <v>1</v>
      </c>
      <c r="DM41" s="4">
        <f t="shared" si="12"/>
        <v>2</v>
      </c>
    </row>
    <row r="42" spans="1:117" ht="25.5" x14ac:dyDescent="0.25">
      <c r="A42" s="1"/>
      <c r="B42" s="3" t="s">
        <v>36</v>
      </c>
      <c r="C42" s="3" t="s">
        <v>37</v>
      </c>
      <c r="D42" s="25" t="s">
        <v>122</v>
      </c>
      <c r="E42" s="25" t="s">
        <v>146</v>
      </c>
      <c r="F42" s="4">
        <v>0</v>
      </c>
      <c r="G42" s="4">
        <v>0</v>
      </c>
      <c r="H42" s="4">
        <v>0</v>
      </c>
      <c r="I42" s="4">
        <v>0</v>
      </c>
      <c r="J42" s="1"/>
      <c r="K42" s="3" t="s">
        <v>36</v>
      </c>
      <c r="L42" s="3" t="s">
        <v>37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1</v>
      </c>
      <c r="S42" s="1"/>
      <c r="T42" s="4" t="s">
        <v>36</v>
      </c>
      <c r="U42" s="3" t="s">
        <v>37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36</v>
      </c>
      <c r="AD42" s="3" t="s">
        <v>37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36</v>
      </c>
      <c r="AM42" s="3" t="s">
        <v>37</v>
      </c>
      <c r="AN42" s="25" t="s">
        <v>122</v>
      </c>
      <c r="AO42" s="25" t="s">
        <v>146</v>
      </c>
      <c r="AP42" s="4">
        <v>0</v>
      </c>
      <c r="AQ42" s="4">
        <v>0</v>
      </c>
      <c r="AR42" s="4">
        <v>0</v>
      </c>
      <c r="AS42" s="4">
        <v>1</v>
      </c>
      <c r="AT42" s="1"/>
      <c r="AU42" s="4" t="s">
        <v>36</v>
      </c>
      <c r="AV42" s="3" t="s">
        <v>37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36</v>
      </c>
      <c r="BE42" s="3" t="s">
        <v>37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36</v>
      </c>
      <c r="BN42" s="3" t="s">
        <v>37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36</v>
      </c>
      <c r="BW42" s="3" t="s">
        <v>37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36</v>
      </c>
      <c r="CF42" s="3" t="s">
        <v>37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36</v>
      </c>
      <c r="CO42" s="3" t="s">
        <v>37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36</v>
      </c>
      <c r="CX42" s="3" t="s">
        <v>37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1"/>
      <c r="DF42" s="4" t="s">
        <v>36</v>
      </c>
      <c r="DG42" s="3" t="s">
        <v>37</v>
      </c>
      <c r="DH42" s="25" t="s">
        <v>122</v>
      </c>
      <c r="DI42" s="3" t="s">
        <v>146</v>
      </c>
      <c r="DJ42" s="4">
        <f t="shared" si="9"/>
        <v>0</v>
      </c>
      <c r="DK42" s="4">
        <f t="shared" si="10"/>
        <v>0</v>
      </c>
      <c r="DL42" s="4">
        <f t="shared" si="11"/>
        <v>0</v>
      </c>
      <c r="DM42" s="4">
        <f t="shared" si="12"/>
        <v>2</v>
      </c>
    </row>
    <row r="43" spans="1:117" ht="25.5" x14ac:dyDescent="0.25">
      <c r="A43" s="1"/>
      <c r="B43" s="3" t="s">
        <v>49</v>
      </c>
      <c r="C43" s="3" t="s">
        <v>50</v>
      </c>
      <c r="D43" s="25" t="s">
        <v>122</v>
      </c>
      <c r="E43" s="25" t="s">
        <v>146</v>
      </c>
      <c r="F43" s="4">
        <v>0</v>
      </c>
      <c r="G43" s="4">
        <v>0</v>
      </c>
      <c r="H43" s="4">
        <v>1</v>
      </c>
      <c r="I43" s="4">
        <v>0</v>
      </c>
      <c r="J43" s="1"/>
      <c r="K43" s="3" t="s">
        <v>49</v>
      </c>
      <c r="L43" s="3" t="s">
        <v>50</v>
      </c>
      <c r="M43" s="25" t="s">
        <v>122</v>
      </c>
      <c r="N43" s="25" t="s">
        <v>146</v>
      </c>
      <c r="O43" s="4">
        <v>0</v>
      </c>
      <c r="P43" s="4">
        <v>0</v>
      </c>
      <c r="Q43" s="4">
        <v>0</v>
      </c>
      <c r="R43" s="4">
        <v>2</v>
      </c>
      <c r="S43" s="1"/>
      <c r="T43" s="4" t="s">
        <v>49</v>
      </c>
      <c r="U43" s="3" t="s">
        <v>50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49</v>
      </c>
      <c r="AD43" s="3" t="s">
        <v>50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49</v>
      </c>
      <c r="AM43" s="3" t="s">
        <v>50</v>
      </c>
      <c r="AN43" s="25" t="s">
        <v>122</v>
      </c>
      <c r="AO43" s="25" t="s">
        <v>146</v>
      </c>
      <c r="AP43" s="4">
        <v>0</v>
      </c>
      <c r="AQ43" s="4">
        <v>1</v>
      </c>
      <c r="AR43" s="4">
        <v>0</v>
      </c>
      <c r="AS43" s="4">
        <v>0</v>
      </c>
      <c r="AT43" s="1"/>
      <c r="AU43" s="4" t="s">
        <v>49</v>
      </c>
      <c r="AV43" s="3" t="s">
        <v>50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49</v>
      </c>
      <c r="BE43" s="3" t="s">
        <v>50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49</v>
      </c>
      <c r="BN43" s="3" t="s">
        <v>50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49</v>
      </c>
      <c r="BW43" s="3" t="s">
        <v>50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49</v>
      </c>
      <c r="CF43" s="3" t="s">
        <v>50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49</v>
      </c>
      <c r="CO43" s="3" t="s">
        <v>50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49</v>
      </c>
      <c r="CX43" s="3" t="s">
        <v>50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1"/>
      <c r="DF43" s="4" t="s">
        <v>49</v>
      </c>
      <c r="DG43" s="3" t="s">
        <v>50</v>
      </c>
      <c r="DH43" s="25" t="s">
        <v>122</v>
      </c>
      <c r="DI43" s="3" t="s">
        <v>146</v>
      </c>
      <c r="DJ43" s="4">
        <f t="shared" si="9"/>
        <v>0</v>
      </c>
      <c r="DK43" s="4">
        <f t="shared" si="10"/>
        <v>1</v>
      </c>
      <c r="DL43" s="4">
        <f t="shared" si="11"/>
        <v>1</v>
      </c>
      <c r="DM43" s="4">
        <f t="shared" si="12"/>
        <v>2</v>
      </c>
    </row>
    <row r="44" spans="1:117" ht="51" x14ac:dyDescent="0.25">
      <c r="A44" s="1"/>
      <c r="B44" s="3" t="s">
        <v>47</v>
      </c>
      <c r="C44" s="3" t="s">
        <v>48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47</v>
      </c>
      <c r="L44" s="3" t="s">
        <v>48</v>
      </c>
      <c r="M44" s="25" t="s">
        <v>122</v>
      </c>
      <c r="N44" s="25" t="s">
        <v>146</v>
      </c>
      <c r="O44" s="4">
        <v>1</v>
      </c>
      <c r="P44" s="4">
        <v>0</v>
      </c>
      <c r="Q44" s="4">
        <v>0</v>
      </c>
      <c r="R44" s="4">
        <v>4</v>
      </c>
      <c r="S44" s="1"/>
      <c r="T44" s="4" t="s">
        <v>47</v>
      </c>
      <c r="U44" s="3" t="s">
        <v>48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47</v>
      </c>
      <c r="AD44" s="3" t="s">
        <v>48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47</v>
      </c>
      <c r="AM44" s="3" t="s">
        <v>48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47</v>
      </c>
      <c r="AV44" s="3" t="s">
        <v>48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47</v>
      </c>
      <c r="BE44" s="3" t="s">
        <v>48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47</v>
      </c>
      <c r="BN44" s="3" t="s">
        <v>48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47</v>
      </c>
      <c r="BW44" s="3" t="s">
        <v>48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47</v>
      </c>
      <c r="CF44" s="3" t="s">
        <v>48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47</v>
      </c>
      <c r="CO44" s="3" t="s">
        <v>48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47</v>
      </c>
      <c r="CX44" s="3" t="s">
        <v>48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1"/>
      <c r="DF44" s="4" t="s">
        <v>47</v>
      </c>
      <c r="DG44" s="3" t="s">
        <v>48</v>
      </c>
      <c r="DH44" s="25" t="s">
        <v>122</v>
      </c>
      <c r="DI44" s="3" t="s">
        <v>146</v>
      </c>
      <c r="DJ44" s="4">
        <f t="shared" si="9"/>
        <v>1</v>
      </c>
      <c r="DK44" s="4">
        <f t="shared" si="10"/>
        <v>0</v>
      </c>
      <c r="DL44" s="4">
        <f t="shared" si="11"/>
        <v>0</v>
      </c>
      <c r="DM44" s="4">
        <f t="shared" si="12"/>
        <v>4</v>
      </c>
    </row>
    <row r="45" spans="1:117" ht="25.5" x14ac:dyDescent="0.25">
      <c r="A45" s="1"/>
      <c r="B45" s="3" t="s">
        <v>53</v>
      </c>
      <c r="C45" s="3" t="s">
        <v>54</v>
      </c>
      <c r="D45" s="25" t="s">
        <v>122</v>
      </c>
      <c r="E45" s="25" t="s">
        <v>146</v>
      </c>
      <c r="F45" s="4">
        <v>0</v>
      </c>
      <c r="G45" s="4">
        <v>0</v>
      </c>
      <c r="H45" s="4">
        <v>0</v>
      </c>
      <c r="I45" s="4">
        <v>0</v>
      </c>
      <c r="J45" s="1"/>
      <c r="K45" s="3" t="s">
        <v>53</v>
      </c>
      <c r="L45" s="3" t="s">
        <v>54</v>
      </c>
      <c r="M45" s="25" t="s">
        <v>122</v>
      </c>
      <c r="N45" s="25" t="s">
        <v>146</v>
      </c>
      <c r="O45" s="4">
        <v>0</v>
      </c>
      <c r="P45" s="4">
        <v>0</v>
      </c>
      <c r="Q45" s="4">
        <v>0</v>
      </c>
      <c r="R45" s="4">
        <v>0</v>
      </c>
      <c r="S45" s="1"/>
      <c r="T45" s="4" t="s">
        <v>53</v>
      </c>
      <c r="U45" s="3" t="s">
        <v>54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53</v>
      </c>
      <c r="AD45" s="3" t="s">
        <v>54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0</v>
      </c>
      <c r="AK45" s="1"/>
      <c r="AL45" s="4" t="s">
        <v>53</v>
      </c>
      <c r="AM45" s="3" t="s">
        <v>54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53</v>
      </c>
      <c r="AV45" s="3" t="s">
        <v>54</v>
      </c>
      <c r="AW45" s="25" t="s">
        <v>122</v>
      </c>
      <c r="AX45" s="25" t="s">
        <v>146</v>
      </c>
      <c r="AY45" s="4">
        <v>0</v>
      </c>
      <c r="AZ45" s="4">
        <v>0</v>
      </c>
      <c r="BA45" s="4">
        <v>0</v>
      </c>
      <c r="BB45" s="4">
        <v>0</v>
      </c>
      <c r="BC45" s="1"/>
      <c r="BD45" s="4" t="s">
        <v>53</v>
      </c>
      <c r="BE45" s="3" t="s">
        <v>54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53</v>
      </c>
      <c r="BN45" s="3" t="s">
        <v>54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53</v>
      </c>
      <c r="BW45" s="3" t="s">
        <v>54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53</v>
      </c>
      <c r="CF45" s="3" t="s">
        <v>54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53</v>
      </c>
      <c r="CO45" s="3" t="s">
        <v>54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53</v>
      </c>
      <c r="CX45" s="3" t="s">
        <v>54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1"/>
      <c r="DF45" s="4" t="s">
        <v>53</v>
      </c>
      <c r="DG45" s="3" t="s">
        <v>54</v>
      </c>
      <c r="DH45" s="25" t="s">
        <v>122</v>
      </c>
      <c r="DI45" s="3" t="s">
        <v>146</v>
      </c>
      <c r="DJ45" s="4">
        <f t="shared" si="9"/>
        <v>0</v>
      </c>
      <c r="DK45" s="4">
        <f t="shared" si="10"/>
        <v>0</v>
      </c>
      <c r="DL45" s="4">
        <f t="shared" si="11"/>
        <v>0</v>
      </c>
      <c r="DM45" s="4">
        <f t="shared" si="12"/>
        <v>0</v>
      </c>
    </row>
    <row r="46" spans="1:117" ht="25.5" x14ac:dyDescent="0.25">
      <c r="A46" s="1"/>
      <c r="B46" s="3" t="s">
        <v>89</v>
      </c>
      <c r="C46" s="3" t="s">
        <v>93</v>
      </c>
      <c r="D46" s="25" t="s">
        <v>122</v>
      </c>
      <c r="E46" s="25" t="s">
        <v>146</v>
      </c>
      <c r="F46" s="4">
        <v>0</v>
      </c>
      <c r="G46" s="4">
        <v>1</v>
      </c>
      <c r="H46" s="4">
        <v>1</v>
      </c>
      <c r="I46" s="4">
        <v>0</v>
      </c>
      <c r="J46" s="1"/>
      <c r="K46" s="3" t="s">
        <v>89</v>
      </c>
      <c r="L46" s="3" t="s">
        <v>93</v>
      </c>
      <c r="M46" s="25" t="s">
        <v>122</v>
      </c>
      <c r="N46" s="25" t="s">
        <v>146</v>
      </c>
      <c r="O46" s="4">
        <v>1</v>
      </c>
      <c r="P46" s="4">
        <v>0</v>
      </c>
      <c r="Q46" s="4">
        <v>0</v>
      </c>
      <c r="R46" s="4">
        <v>0</v>
      </c>
      <c r="S46" s="1"/>
      <c r="T46" s="4" t="s">
        <v>89</v>
      </c>
      <c r="U46" s="3" t="s">
        <v>93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89</v>
      </c>
      <c r="AD46" s="3" t="s">
        <v>93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1</v>
      </c>
      <c r="AK46" s="1"/>
      <c r="AL46" s="4" t="s">
        <v>89</v>
      </c>
      <c r="AM46" s="3" t="s">
        <v>93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89</v>
      </c>
      <c r="AV46" s="3" t="s">
        <v>93</v>
      </c>
      <c r="AW46" s="25" t="s">
        <v>122</v>
      </c>
      <c r="AX46" s="25" t="s">
        <v>146</v>
      </c>
      <c r="AY46" s="4">
        <v>0</v>
      </c>
      <c r="AZ46" s="4">
        <v>1</v>
      </c>
      <c r="BA46" s="4">
        <v>0</v>
      </c>
      <c r="BB46" s="4">
        <v>2</v>
      </c>
      <c r="BC46" s="1"/>
      <c r="BD46" s="4" t="s">
        <v>89</v>
      </c>
      <c r="BE46" s="3" t="s">
        <v>93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89</v>
      </c>
      <c r="BN46" s="3" t="s">
        <v>93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89</v>
      </c>
      <c r="BW46" s="3" t="s">
        <v>93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89</v>
      </c>
      <c r="CF46" s="3" t="s">
        <v>93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89</v>
      </c>
      <c r="CO46" s="3" t="s">
        <v>93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89</v>
      </c>
      <c r="CX46" s="3" t="s">
        <v>93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1"/>
      <c r="DF46" s="4" t="s">
        <v>89</v>
      </c>
      <c r="DG46" s="3" t="s">
        <v>93</v>
      </c>
      <c r="DH46" s="25" t="s">
        <v>122</v>
      </c>
      <c r="DI46" s="3" t="s">
        <v>146</v>
      </c>
      <c r="DJ46" s="4">
        <f t="shared" si="9"/>
        <v>1</v>
      </c>
      <c r="DK46" s="4">
        <f t="shared" si="10"/>
        <v>2</v>
      </c>
      <c r="DL46" s="4">
        <f t="shared" si="11"/>
        <v>1</v>
      </c>
      <c r="DM46" s="4">
        <f t="shared" si="12"/>
        <v>3</v>
      </c>
    </row>
    <row r="47" spans="1:117" ht="38.25" x14ac:dyDescent="0.25">
      <c r="A47" s="1"/>
      <c r="B47" s="3" t="s">
        <v>61</v>
      </c>
      <c r="C47" s="3" t="s">
        <v>62</v>
      </c>
      <c r="D47" s="25" t="s">
        <v>122</v>
      </c>
      <c r="E47" s="25" t="s">
        <v>146</v>
      </c>
      <c r="F47" s="4">
        <v>0</v>
      </c>
      <c r="G47" s="4">
        <v>0</v>
      </c>
      <c r="H47" s="4">
        <v>0</v>
      </c>
      <c r="I47" s="4">
        <v>0</v>
      </c>
      <c r="J47" s="1"/>
      <c r="K47" s="3" t="s">
        <v>61</v>
      </c>
      <c r="L47" s="3" t="s">
        <v>62</v>
      </c>
      <c r="M47" s="25" t="s">
        <v>122</v>
      </c>
      <c r="N47" s="25" t="s">
        <v>146</v>
      </c>
      <c r="O47" s="4">
        <v>0</v>
      </c>
      <c r="P47" s="4">
        <v>0</v>
      </c>
      <c r="Q47" s="4">
        <v>0</v>
      </c>
      <c r="R47" s="4">
        <v>0</v>
      </c>
      <c r="S47" s="1"/>
      <c r="T47" s="4" t="s">
        <v>61</v>
      </c>
      <c r="U47" s="3" t="s">
        <v>62</v>
      </c>
      <c r="V47" s="25" t="s">
        <v>122</v>
      </c>
      <c r="W47" s="25" t="s">
        <v>146</v>
      </c>
      <c r="X47" s="4">
        <v>0</v>
      </c>
      <c r="Y47" s="4">
        <v>0</v>
      </c>
      <c r="Z47" s="4">
        <v>0</v>
      </c>
      <c r="AA47" s="4">
        <v>0</v>
      </c>
      <c r="AB47" s="1"/>
      <c r="AC47" s="4" t="s">
        <v>61</v>
      </c>
      <c r="AD47" s="3" t="s">
        <v>62</v>
      </c>
      <c r="AE47" s="25" t="s">
        <v>122</v>
      </c>
      <c r="AF47" s="25" t="s">
        <v>146</v>
      </c>
      <c r="AG47" s="4">
        <v>0</v>
      </c>
      <c r="AH47" s="4">
        <v>0</v>
      </c>
      <c r="AI47" s="4">
        <v>0</v>
      </c>
      <c r="AJ47" s="4">
        <v>0</v>
      </c>
      <c r="AK47" s="1"/>
      <c r="AL47" s="4" t="s">
        <v>61</v>
      </c>
      <c r="AM47" s="3" t="s">
        <v>62</v>
      </c>
      <c r="AN47" s="25" t="s">
        <v>122</v>
      </c>
      <c r="AO47" s="25" t="s">
        <v>146</v>
      </c>
      <c r="AP47" s="4">
        <v>0</v>
      </c>
      <c r="AQ47" s="4">
        <v>0</v>
      </c>
      <c r="AR47" s="4">
        <v>0</v>
      </c>
      <c r="AS47" s="4">
        <v>0</v>
      </c>
      <c r="AT47" s="1"/>
      <c r="AU47" s="4" t="s">
        <v>61</v>
      </c>
      <c r="AV47" s="3" t="s">
        <v>62</v>
      </c>
      <c r="AW47" s="25" t="s">
        <v>122</v>
      </c>
      <c r="AX47" s="25" t="s">
        <v>146</v>
      </c>
      <c r="AY47" s="4">
        <v>0</v>
      </c>
      <c r="AZ47" s="4">
        <v>0</v>
      </c>
      <c r="BA47" s="4">
        <v>0</v>
      </c>
      <c r="BB47" s="4">
        <v>0</v>
      </c>
      <c r="BC47" s="1"/>
      <c r="BD47" s="4" t="s">
        <v>61</v>
      </c>
      <c r="BE47" s="3" t="s">
        <v>62</v>
      </c>
      <c r="BF47" s="25" t="s">
        <v>122</v>
      </c>
      <c r="BG47" s="25" t="s">
        <v>146</v>
      </c>
      <c r="BH47" s="4">
        <v>0</v>
      </c>
      <c r="BI47" s="4">
        <v>0</v>
      </c>
      <c r="BJ47" s="4">
        <v>0</v>
      </c>
      <c r="BK47" s="4">
        <v>0</v>
      </c>
      <c r="BL47" s="1"/>
      <c r="BM47" s="4" t="s">
        <v>61</v>
      </c>
      <c r="BN47" s="3" t="s">
        <v>62</v>
      </c>
      <c r="BO47" s="25" t="s">
        <v>122</v>
      </c>
      <c r="BP47" s="25" t="s">
        <v>146</v>
      </c>
      <c r="BQ47" s="4">
        <v>0</v>
      </c>
      <c r="BR47" s="4">
        <v>0</v>
      </c>
      <c r="BS47" s="4">
        <v>0</v>
      </c>
      <c r="BT47" s="4">
        <v>0</v>
      </c>
      <c r="BU47" s="1"/>
      <c r="BV47" s="4" t="s">
        <v>61</v>
      </c>
      <c r="BW47" s="3" t="s">
        <v>62</v>
      </c>
      <c r="BX47" s="25" t="s">
        <v>122</v>
      </c>
      <c r="BY47" s="25" t="s">
        <v>146</v>
      </c>
      <c r="BZ47" s="4">
        <v>0</v>
      </c>
      <c r="CA47" s="4">
        <v>0</v>
      </c>
      <c r="CB47" s="4">
        <v>0</v>
      </c>
      <c r="CC47" s="4">
        <v>0</v>
      </c>
      <c r="CD47" s="1"/>
      <c r="CE47" s="4" t="s">
        <v>61</v>
      </c>
      <c r="CF47" s="3" t="s">
        <v>62</v>
      </c>
      <c r="CG47" s="25" t="s">
        <v>122</v>
      </c>
      <c r="CH47" s="25" t="s">
        <v>146</v>
      </c>
      <c r="CI47" s="4">
        <v>0</v>
      </c>
      <c r="CJ47" s="4">
        <v>0</v>
      </c>
      <c r="CK47" s="4">
        <v>0</v>
      </c>
      <c r="CL47" s="4">
        <v>0</v>
      </c>
      <c r="CM47" s="1"/>
      <c r="CN47" s="4" t="s">
        <v>61</v>
      </c>
      <c r="CO47" s="3" t="s">
        <v>62</v>
      </c>
      <c r="CP47" s="25" t="s">
        <v>122</v>
      </c>
      <c r="CQ47" s="25" t="s">
        <v>146</v>
      </c>
      <c r="CR47" s="4">
        <v>0</v>
      </c>
      <c r="CS47" s="4">
        <v>0</v>
      </c>
      <c r="CT47" s="4">
        <v>0</v>
      </c>
      <c r="CU47" s="4">
        <v>0</v>
      </c>
      <c r="CV47" s="1"/>
      <c r="CW47" s="4" t="s">
        <v>61</v>
      </c>
      <c r="CX47" s="3" t="s">
        <v>62</v>
      </c>
      <c r="CY47" s="25" t="s">
        <v>122</v>
      </c>
      <c r="CZ47" s="25" t="s">
        <v>146</v>
      </c>
      <c r="DA47" s="4">
        <v>0</v>
      </c>
      <c r="DB47" s="4">
        <v>0</v>
      </c>
      <c r="DC47" s="4">
        <v>0</v>
      </c>
      <c r="DD47" s="4">
        <v>0</v>
      </c>
      <c r="DE47" s="1"/>
      <c r="DF47" s="4" t="s">
        <v>61</v>
      </c>
      <c r="DG47" s="3" t="s">
        <v>62</v>
      </c>
      <c r="DH47" s="25" t="s">
        <v>122</v>
      </c>
      <c r="DI47" s="3" t="s">
        <v>146</v>
      </c>
      <c r="DJ47" s="4">
        <f>SUM(F47+O47+X47+AG47+AP47+AY47+BH47+BQ47+BZ47+CI47+CR47+DA47)</f>
        <v>0</v>
      </c>
      <c r="DK47" s="4">
        <f t="shared" si="10"/>
        <v>0</v>
      </c>
      <c r="DL47" s="4">
        <f t="shared" si="11"/>
        <v>0</v>
      </c>
      <c r="DM47" s="4">
        <f t="shared" si="12"/>
        <v>0</v>
      </c>
    </row>
    <row r="48" spans="1:117" ht="25.5" hidden="1" x14ac:dyDescent="0.25">
      <c r="A48" s="1"/>
      <c r="B48" s="2" t="s">
        <v>67</v>
      </c>
      <c r="C48" s="2" t="s">
        <v>147</v>
      </c>
      <c r="D48" s="2"/>
      <c r="E48" s="2"/>
      <c r="F48" s="5">
        <f>SUM(F50:F53)</f>
        <v>1</v>
      </c>
      <c r="G48" s="5">
        <f>SUM(G50:G53)</f>
        <v>0</v>
      </c>
      <c r="H48" s="5">
        <f>SUM(H50:H53)</f>
        <v>8</v>
      </c>
      <c r="I48" s="5">
        <f>SUM(I50:I53)</f>
        <v>2</v>
      </c>
      <c r="J48" s="1"/>
      <c r="K48" s="2" t="s">
        <v>67</v>
      </c>
      <c r="L48" s="2" t="s">
        <v>147</v>
      </c>
      <c r="M48" s="2"/>
      <c r="N48" s="2"/>
      <c r="O48" s="5">
        <f>SUM(O50:O53)</f>
        <v>1</v>
      </c>
      <c r="P48" s="5">
        <f>SUM(P50:P53)</f>
        <v>0</v>
      </c>
      <c r="Q48" s="5">
        <f>SUM(Q50:Q53)</f>
        <v>2</v>
      </c>
      <c r="R48" s="5">
        <f>SUM(R50:R53)</f>
        <v>3</v>
      </c>
      <c r="S48" s="1"/>
      <c r="T48" s="5" t="s">
        <v>67</v>
      </c>
      <c r="U48" s="2" t="s">
        <v>147</v>
      </c>
      <c r="V48" s="2"/>
      <c r="W48" s="2"/>
      <c r="X48" s="5">
        <f>SUM(X50:X53)</f>
        <v>0</v>
      </c>
      <c r="Y48" s="5">
        <f>SUM(Y50:Y53)</f>
        <v>0</v>
      </c>
      <c r="Z48" s="5">
        <f>SUM(Z50:Z53)</f>
        <v>1</v>
      </c>
      <c r="AA48" s="5">
        <f>SUM(AA50:AA53)</f>
        <v>3</v>
      </c>
      <c r="AB48" s="1"/>
      <c r="AC48" s="5" t="s">
        <v>67</v>
      </c>
      <c r="AD48" s="2" t="s">
        <v>147</v>
      </c>
      <c r="AE48" s="2"/>
      <c r="AF48" s="2"/>
      <c r="AG48" s="5">
        <f>SUM(AG50:AG53)</f>
        <v>0</v>
      </c>
      <c r="AH48" s="5">
        <f>SUM(AH50:AH53)</f>
        <v>1</v>
      </c>
      <c r="AI48" s="5">
        <f>SUM(AI50:AI53)</f>
        <v>0</v>
      </c>
      <c r="AJ48" s="5">
        <f>SUM(AJ50:AJ53)</f>
        <v>2</v>
      </c>
      <c r="AK48" s="1"/>
      <c r="AL48" s="5" t="s">
        <v>67</v>
      </c>
      <c r="AM48" s="2" t="s">
        <v>147</v>
      </c>
      <c r="AN48" s="2"/>
      <c r="AO48" s="2"/>
      <c r="AP48" s="5">
        <f>SUM(AP50:AP53)</f>
        <v>0</v>
      </c>
      <c r="AQ48" s="5">
        <f>SUM(AQ50:AQ53)</f>
        <v>1</v>
      </c>
      <c r="AR48" s="5">
        <f>SUM(AR50:AR53)</f>
        <v>0</v>
      </c>
      <c r="AS48" s="5">
        <f>SUM(AS50:AS53)</f>
        <v>0</v>
      </c>
      <c r="AT48" s="1"/>
      <c r="AU48" s="5" t="s">
        <v>67</v>
      </c>
      <c r="AV48" s="2" t="s">
        <v>147</v>
      </c>
      <c r="AW48" s="2"/>
      <c r="AX48" s="2"/>
      <c r="AY48" s="5">
        <f>SUM(AY50:AY53)</f>
        <v>0</v>
      </c>
      <c r="AZ48" s="5">
        <f>SUM(AZ50:AZ53)</f>
        <v>2</v>
      </c>
      <c r="BA48" s="5">
        <f>SUM(BA50:BA53)</f>
        <v>0</v>
      </c>
      <c r="BB48" s="5">
        <f>SUM(BB50:BB53)</f>
        <v>0</v>
      </c>
      <c r="BC48" s="1"/>
      <c r="BD48" s="5" t="s">
        <v>67</v>
      </c>
      <c r="BE48" s="2" t="s">
        <v>147</v>
      </c>
      <c r="BF48" s="2"/>
      <c r="BG48" s="2"/>
      <c r="BH48" s="5">
        <f>SUM(BH50:BH53)</f>
        <v>0</v>
      </c>
      <c r="BI48" s="5">
        <f>SUM(BI50:BI53)</f>
        <v>0</v>
      </c>
      <c r="BJ48" s="5">
        <f>SUM(BJ50:BJ53)</f>
        <v>0</v>
      </c>
      <c r="BK48" s="5">
        <f>SUM(BK50:BK53)</f>
        <v>0</v>
      </c>
      <c r="BL48" s="1"/>
      <c r="BM48" s="5" t="s">
        <v>67</v>
      </c>
      <c r="BN48" s="2" t="s">
        <v>147</v>
      </c>
      <c r="BO48" s="2"/>
      <c r="BP48" s="2"/>
      <c r="BQ48" s="5">
        <f>SUM(BQ50:BQ53)</f>
        <v>0</v>
      </c>
      <c r="BR48" s="5">
        <f>SUM(BR50:BR53)</f>
        <v>0</v>
      </c>
      <c r="BS48" s="5">
        <f>SUM(BS50:BS53)</f>
        <v>0</v>
      </c>
      <c r="BT48" s="5">
        <f>SUM(BT50:BT53)</f>
        <v>0</v>
      </c>
      <c r="BU48" s="1"/>
      <c r="BV48" s="5" t="s">
        <v>67</v>
      </c>
      <c r="BW48" s="2" t="s">
        <v>147</v>
      </c>
      <c r="BX48" s="2"/>
      <c r="BY48" s="2"/>
      <c r="BZ48" s="5">
        <f>SUM(BZ50:BZ53)</f>
        <v>0</v>
      </c>
      <c r="CA48" s="5">
        <f>SUM(CA50:CA53)</f>
        <v>0</v>
      </c>
      <c r="CB48" s="5">
        <f>SUM(CB50:CB53)</f>
        <v>0</v>
      </c>
      <c r="CC48" s="5">
        <f>SUM(CC50:CC53)</f>
        <v>0</v>
      </c>
      <c r="CD48" s="1"/>
      <c r="CE48" s="5" t="s">
        <v>67</v>
      </c>
      <c r="CF48" s="2" t="s">
        <v>147</v>
      </c>
      <c r="CG48" s="2"/>
      <c r="CH48" s="2"/>
      <c r="CI48" s="5">
        <f>SUM(CI50:CI53)</f>
        <v>0</v>
      </c>
      <c r="CJ48" s="5">
        <f>SUM(CJ50:CJ53)</f>
        <v>0</v>
      </c>
      <c r="CK48" s="5">
        <f>SUM(CK50:CK53)</f>
        <v>0</v>
      </c>
      <c r="CL48" s="5">
        <f>SUM(CL50:CL53)</f>
        <v>0</v>
      </c>
      <c r="CM48" s="1"/>
      <c r="CN48" s="5" t="s">
        <v>67</v>
      </c>
      <c r="CO48" s="2" t="s">
        <v>147</v>
      </c>
      <c r="CP48" s="2"/>
      <c r="CQ48" s="2"/>
      <c r="CR48" s="5">
        <f>SUM(CR50:CR53)</f>
        <v>0</v>
      </c>
      <c r="CS48" s="5">
        <f>SUM(CS50:CS53)</f>
        <v>0</v>
      </c>
      <c r="CT48" s="5">
        <f>SUM(CT50:CT53)</f>
        <v>0</v>
      </c>
      <c r="CU48" s="5">
        <f>SUM(CU50:CU53)</f>
        <v>0</v>
      </c>
      <c r="CV48" s="1"/>
      <c r="CW48" s="5" t="s">
        <v>67</v>
      </c>
      <c r="CX48" s="2" t="s">
        <v>147</v>
      </c>
      <c r="CY48" s="2"/>
      <c r="CZ48" s="2"/>
      <c r="DA48" s="5">
        <f>SUM(DA50:DA53)</f>
        <v>0</v>
      </c>
      <c r="DB48" s="5">
        <f>SUM(DB50:DB53)</f>
        <v>0</v>
      </c>
      <c r="DC48" s="5">
        <f>SUM(DC50:DC53)</f>
        <v>0</v>
      </c>
      <c r="DD48" s="5">
        <f>SUM(DD50:DD53)</f>
        <v>0</v>
      </c>
      <c r="DE48" s="1"/>
      <c r="DF48" s="5" t="s">
        <v>67</v>
      </c>
      <c r="DG48" s="2" t="s">
        <v>147</v>
      </c>
      <c r="DH48" s="2"/>
      <c r="DI48" s="2"/>
      <c r="DJ48" s="5">
        <f>SUM(DJ50:DJ53)</f>
        <v>2</v>
      </c>
      <c r="DK48" s="5">
        <f>SUM(DK50:DK53)</f>
        <v>4</v>
      </c>
      <c r="DL48" s="5">
        <f>SUM(DL50:DL53)</f>
        <v>11</v>
      </c>
      <c r="DM48" s="5">
        <f>SUM(DM50:DM53)</f>
        <v>10</v>
      </c>
    </row>
    <row r="49" spans="1:117" hidden="1" x14ac:dyDescent="0.25">
      <c r="A49" s="1"/>
      <c r="B49" s="3"/>
      <c r="C49" s="3" t="s">
        <v>96</v>
      </c>
      <c r="D49" s="3"/>
      <c r="E49" s="3"/>
      <c r="F49" s="4"/>
      <c r="G49" s="4"/>
      <c r="H49" s="4"/>
      <c r="I49" s="4"/>
      <c r="J49" s="1"/>
      <c r="K49" s="3"/>
      <c r="L49" s="3" t="s">
        <v>96</v>
      </c>
      <c r="M49" s="3"/>
      <c r="N49" s="3"/>
      <c r="O49" s="4"/>
      <c r="P49" s="4"/>
      <c r="Q49" s="4"/>
      <c r="R49" s="4"/>
      <c r="S49" s="1"/>
      <c r="T49" s="4"/>
      <c r="U49" s="3" t="s">
        <v>96</v>
      </c>
      <c r="V49" s="3"/>
      <c r="W49" s="3"/>
      <c r="X49" s="4"/>
      <c r="Y49" s="4"/>
      <c r="Z49" s="4"/>
      <c r="AA49" s="4"/>
      <c r="AB49" s="1"/>
      <c r="AC49" s="4"/>
      <c r="AD49" s="3" t="s">
        <v>96</v>
      </c>
      <c r="AE49" s="3"/>
      <c r="AF49" s="3"/>
      <c r="AG49" s="4"/>
      <c r="AH49" s="4"/>
      <c r="AI49" s="4"/>
      <c r="AJ49" s="4"/>
      <c r="AK49" s="1"/>
      <c r="AL49" s="4"/>
      <c r="AM49" s="3" t="s">
        <v>96</v>
      </c>
      <c r="AN49" s="3"/>
      <c r="AO49" s="3"/>
      <c r="AP49" s="4"/>
      <c r="AQ49" s="4"/>
      <c r="AR49" s="4"/>
      <c r="AS49" s="4"/>
      <c r="AT49" s="1"/>
      <c r="AU49" s="4"/>
      <c r="AV49" s="3" t="s">
        <v>96</v>
      </c>
      <c r="AW49" s="3"/>
      <c r="AX49" s="3"/>
      <c r="AY49" s="4"/>
      <c r="AZ49" s="4"/>
      <c r="BA49" s="4"/>
      <c r="BB49" s="4"/>
      <c r="BC49" s="1"/>
      <c r="BD49" s="4"/>
      <c r="BE49" s="3" t="s">
        <v>96</v>
      </c>
      <c r="BF49" s="3"/>
      <c r="BG49" s="3"/>
      <c r="BH49" s="4"/>
      <c r="BI49" s="4"/>
      <c r="BJ49" s="4"/>
      <c r="BK49" s="4"/>
      <c r="BL49" s="1"/>
      <c r="BM49" s="4"/>
      <c r="BN49" s="3" t="s">
        <v>96</v>
      </c>
      <c r="BO49" s="3"/>
      <c r="BP49" s="3"/>
      <c r="BQ49" s="4"/>
      <c r="BR49" s="4"/>
      <c r="BS49" s="4"/>
      <c r="BT49" s="4"/>
      <c r="BU49" s="1"/>
      <c r="BV49" s="4"/>
      <c r="BW49" s="3" t="s">
        <v>96</v>
      </c>
      <c r="BX49" s="3"/>
      <c r="BY49" s="3"/>
      <c r="BZ49" s="4"/>
      <c r="CA49" s="4"/>
      <c r="CB49" s="4"/>
      <c r="CC49" s="4"/>
      <c r="CD49" s="1"/>
      <c r="CE49" s="4"/>
      <c r="CF49" s="3" t="s">
        <v>96</v>
      </c>
      <c r="CG49" s="3"/>
      <c r="CH49" s="3"/>
      <c r="CI49" s="4"/>
      <c r="CJ49" s="4"/>
      <c r="CK49" s="4"/>
      <c r="CL49" s="4"/>
      <c r="CM49" s="1"/>
      <c r="CN49" s="4"/>
      <c r="CO49" s="3" t="s">
        <v>96</v>
      </c>
      <c r="CP49" s="3"/>
      <c r="CQ49" s="3"/>
      <c r="CR49" s="4"/>
      <c r="CS49" s="4"/>
      <c r="CT49" s="4"/>
      <c r="CU49" s="4"/>
      <c r="CV49" s="1"/>
      <c r="CW49" s="4"/>
      <c r="CX49" s="3" t="s">
        <v>96</v>
      </c>
      <c r="CY49" s="3"/>
      <c r="CZ49" s="3"/>
      <c r="DA49" s="4"/>
      <c r="DB49" s="4"/>
      <c r="DC49" s="4"/>
      <c r="DD49" s="4"/>
      <c r="DE49" s="1"/>
      <c r="DF49" s="4"/>
      <c r="DG49" s="3" t="s">
        <v>96</v>
      </c>
      <c r="DH49" s="3"/>
      <c r="DI49" s="3"/>
      <c r="DJ49" s="4"/>
      <c r="DK49" s="4"/>
      <c r="DL49" s="4"/>
      <c r="DM49" s="4"/>
    </row>
    <row r="50" spans="1:117" ht="38.25" x14ac:dyDescent="0.25">
      <c r="A50" s="1"/>
      <c r="B50" s="3" t="s">
        <v>94</v>
      </c>
      <c r="C50" s="3" t="s">
        <v>29</v>
      </c>
      <c r="D50" s="25" t="s">
        <v>123</v>
      </c>
      <c r="E50" s="25" t="s">
        <v>146</v>
      </c>
      <c r="F50" s="4">
        <v>0</v>
      </c>
      <c r="G50" s="4">
        <v>0</v>
      </c>
      <c r="H50" s="4">
        <v>8</v>
      </c>
      <c r="I50" s="4">
        <v>2</v>
      </c>
      <c r="J50" s="1"/>
      <c r="K50" s="3" t="s">
        <v>94</v>
      </c>
      <c r="L50" s="3" t="s">
        <v>29</v>
      </c>
      <c r="M50" s="25" t="s">
        <v>123</v>
      </c>
      <c r="N50" s="25" t="s">
        <v>146</v>
      </c>
      <c r="O50" s="4">
        <v>1</v>
      </c>
      <c r="P50" s="4">
        <v>0</v>
      </c>
      <c r="Q50" s="4">
        <v>0</v>
      </c>
      <c r="R50" s="4">
        <v>3</v>
      </c>
      <c r="S50" s="1"/>
      <c r="T50" s="4" t="s">
        <v>94</v>
      </c>
      <c r="U50" s="3" t="s">
        <v>29</v>
      </c>
      <c r="V50" s="25" t="s">
        <v>123</v>
      </c>
      <c r="W50" s="25" t="s">
        <v>146</v>
      </c>
      <c r="X50" s="4">
        <v>0</v>
      </c>
      <c r="Y50" s="4">
        <v>0</v>
      </c>
      <c r="Z50" s="4">
        <v>0</v>
      </c>
      <c r="AA50" s="4">
        <v>1</v>
      </c>
      <c r="AB50" s="1"/>
      <c r="AC50" s="4" t="s">
        <v>94</v>
      </c>
      <c r="AD50" s="3" t="s">
        <v>29</v>
      </c>
      <c r="AE50" s="25" t="s">
        <v>123</v>
      </c>
      <c r="AF50" s="25" t="s">
        <v>146</v>
      </c>
      <c r="AG50" s="4">
        <v>0</v>
      </c>
      <c r="AH50" s="4">
        <v>1</v>
      </c>
      <c r="AI50" s="4">
        <v>0</v>
      </c>
      <c r="AJ50" s="4">
        <v>1</v>
      </c>
      <c r="AK50" s="1"/>
      <c r="AL50" s="4" t="s">
        <v>94</v>
      </c>
      <c r="AM50" s="3" t="s">
        <v>29</v>
      </c>
      <c r="AN50" s="25" t="s">
        <v>123</v>
      </c>
      <c r="AO50" s="25" t="s">
        <v>146</v>
      </c>
      <c r="AP50" s="4">
        <v>0</v>
      </c>
      <c r="AQ50" s="4">
        <v>1</v>
      </c>
      <c r="AR50" s="4">
        <v>0</v>
      </c>
      <c r="AS50" s="4">
        <v>0</v>
      </c>
      <c r="AT50" s="1"/>
      <c r="AU50" s="4" t="s">
        <v>94</v>
      </c>
      <c r="AV50" s="3" t="s">
        <v>29</v>
      </c>
      <c r="AW50" s="25" t="s">
        <v>123</v>
      </c>
      <c r="AX50" s="25" t="s">
        <v>146</v>
      </c>
      <c r="AY50" s="4">
        <v>0</v>
      </c>
      <c r="AZ50" s="4">
        <v>2</v>
      </c>
      <c r="BA50" s="4">
        <v>0</v>
      </c>
      <c r="BB50" s="4">
        <v>0</v>
      </c>
      <c r="BC50" s="1"/>
      <c r="BD50" s="4" t="s">
        <v>94</v>
      </c>
      <c r="BE50" s="3" t="s">
        <v>29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94</v>
      </c>
      <c r="BN50" s="3" t="s">
        <v>29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94</v>
      </c>
      <c r="BW50" s="3" t="s">
        <v>29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94</v>
      </c>
      <c r="CF50" s="3" t="s">
        <v>29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94</v>
      </c>
      <c r="CO50" s="3" t="s">
        <v>29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94</v>
      </c>
      <c r="CX50" s="3" t="s">
        <v>29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1"/>
      <c r="DF50" s="4" t="s">
        <v>94</v>
      </c>
      <c r="DG50" s="3" t="s">
        <v>29</v>
      </c>
      <c r="DH50" s="3" t="s">
        <v>123</v>
      </c>
      <c r="DI50" s="3" t="s">
        <v>146</v>
      </c>
      <c r="DJ50" s="4">
        <f>SUM(F50+O50+X50+AG50+AP50+AY50+BH50+BQ50+BZ50+CI50+CR50+DA50)</f>
        <v>1</v>
      </c>
      <c r="DK50" s="4">
        <f t="shared" ref="DK50:DM50" si="13">SUM(G50+P50+Y50+AH50+AQ50+AZ50+BI50+BR50+CA50+CJ50+CS50+DB50)</f>
        <v>4</v>
      </c>
      <c r="DL50" s="4">
        <f t="shared" si="13"/>
        <v>8</v>
      </c>
      <c r="DM50" s="4">
        <f t="shared" si="13"/>
        <v>7</v>
      </c>
    </row>
    <row r="51" spans="1:117" ht="38.25" x14ac:dyDescent="0.25">
      <c r="A51" s="1"/>
      <c r="B51" s="3" t="s">
        <v>40</v>
      </c>
      <c r="C51" s="3" t="s">
        <v>41</v>
      </c>
      <c r="D51" s="25" t="s">
        <v>123</v>
      </c>
      <c r="E51" s="25" t="s">
        <v>146</v>
      </c>
      <c r="F51" s="4">
        <v>1</v>
      </c>
      <c r="G51" s="4">
        <v>0</v>
      </c>
      <c r="H51" s="4">
        <v>0</v>
      </c>
      <c r="I51" s="4">
        <v>0</v>
      </c>
      <c r="J51" s="1"/>
      <c r="K51" s="3" t="s">
        <v>40</v>
      </c>
      <c r="L51" s="3" t="s">
        <v>41</v>
      </c>
      <c r="M51" s="25" t="s">
        <v>123</v>
      </c>
      <c r="N51" s="25" t="s">
        <v>146</v>
      </c>
      <c r="O51" s="4">
        <v>0</v>
      </c>
      <c r="P51" s="4">
        <v>0</v>
      </c>
      <c r="Q51" s="4">
        <v>2</v>
      </c>
      <c r="R51" s="4">
        <v>0</v>
      </c>
      <c r="S51" s="1"/>
      <c r="T51" s="4" t="s">
        <v>40</v>
      </c>
      <c r="U51" s="3" t="s">
        <v>41</v>
      </c>
      <c r="V51" s="25" t="s">
        <v>123</v>
      </c>
      <c r="W51" s="25" t="s">
        <v>146</v>
      </c>
      <c r="X51" s="4">
        <v>0</v>
      </c>
      <c r="Y51" s="4">
        <v>0</v>
      </c>
      <c r="Z51" s="4">
        <v>1</v>
      </c>
      <c r="AA51" s="4">
        <v>2</v>
      </c>
      <c r="AB51" s="1"/>
      <c r="AC51" s="4" t="s">
        <v>40</v>
      </c>
      <c r="AD51" s="3" t="s">
        <v>41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1</v>
      </c>
      <c r="AK51" s="1"/>
      <c r="AL51" s="4" t="s">
        <v>40</v>
      </c>
      <c r="AM51" s="3" t="s">
        <v>41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40</v>
      </c>
      <c r="AV51" s="3" t="s">
        <v>41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40</v>
      </c>
      <c r="BE51" s="3" t="s">
        <v>41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40</v>
      </c>
      <c r="BN51" s="3" t="s">
        <v>41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40</v>
      </c>
      <c r="BW51" s="3" t="s">
        <v>41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40</v>
      </c>
      <c r="CF51" s="3" t="s">
        <v>41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40</v>
      </c>
      <c r="CO51" s="3" t="s">
        <v>41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40</v>
      </c>
      <c r="CX51" s="3" t="s">
        <v>41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1"/>
      <c r="DF51" s="4" t="s">
        <v>40</v>
      </c>
      <c r="DG51" s="3" t="s">
        <v>41</v>
      </c>
      <c r="DH51" s="3" t="s">
        <v>123</v>
      </c>
      <c r="DI51" s="3" t="s">
        <v>146</v>
      </c>
      <c r="DJ51" s="4">
        <f t="shared" ref="DJ51:DJ53" si="14">SUM(F51+O51+X51+AG51+AP51+AY51+BH51+BQ51+BZ51+CI51+CR51+DA51)</f>
        <v>1</v>
      </c>
      <c r="DK51" s="4">
        <f t="shared" ref="DK51:DK53" si="15">SUM(G51+P51+Y51+AH51+AQ51+AZ51+BI51+BR51+CA51+CJ51+CS51+DB51)</f>
        <v>0</v>
      </c>
      <c r="DL51" s="4">
        <f t="shared" ref="DL51:DL53" si="16">SUM(H51+Q51+Z51+AI51+AR51+BA51+BJ51+BS51+CB51+CK51+CT51+DC51)</f>
        <v>3</v>
      </c>
      <c r="DM51" s="4">
        <f t="shared" ref="DM51:DM53" si="17">SUM(I51+R51+AA51+AJ51+AS51+BB51+BK51+BT51+CC51+CL51+CU51+DD51)</f>
        <v>3</v>
      </c>
    </row>
    <row r="52" spans="1:117" ht="38.25" x14ac:dyDescent="0.25">
      <c r="A52" s="1"/>
      <c r="B52" s="3" t="s">
        <v>42</v>
      </c>
      <c r="C52" s="3" t="s">
        <v>43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42</v>
      </c>
      <c r="L52" s="3" t="s">
        <v>43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42</v>
      </c>
      <c r="U52" s="3" t="s">
        <v>43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42</v>
      </c>
      <c r="AD52" s="3" t="s">
        <v>43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42</v>
      </c>
      <c r="AM52" s="3" t="s">
        <v>43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42</v>
      </c>
      <c r="AV52" s="3" t="s">
        <v>43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42</v>
      </c>
      <c r="BE52" s="3" t="s">
        <v>43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42</v>
      </c>
      <c r="BN52" s="3" t="s">
        <v>43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42</v>
      </c>
      <c r="BW52" s="3" t="s">
        <v>43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42</v>
      </c>
      <c r="CF52" s="3" t="s">
        <v>43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42</v>
      </c>
      <c r="CO52" s="3" t="s">
        <v>43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42</v>
      </c>
      <c r="CX52" s="3" t="s">
        <v>43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1"/>
      <c r="DF52" s="4" t="s">
        <v>42</v>
      </c>
      <c r="DG52" s="3" t="s">
        <v>43</v>
      </c>
      <c r="DH52" s="3" t="s">
        <v>123</v>
      </c>
      <c r="DI52" s="3" t="s">
        <v>146</v>
      </c>
      <c r="DJ52" s="4">
        <f t="shared" si="14"/>
        <v>0</v>
      </c>
      <c r="DK52" s="4">
        <f t="shared" si="15"/>
        <v>0</v>
      </c>
      <c r="DL52" s="4">
        <f t="shared" si="16"/>
        <v>0</v>
      </c>
      <c r="DM52" s="4">
        <f t="shared" si="17"/>
        <v>0</v>
      </c>
    </row>
    <row r="53" spans="1:117" ht="38.25" x14ac:dyDescent="0.25">
      <c r="A53" s="1"/>
      <c r="B53" s="3" t="s">
        <v>95</v>
      </c>
      <c r="C53" s="3" t="s">
        <v>97</v>
      </c>
      <c r="D53" s="25" t="s">
        <v>123</v>
      </c>
      <c r="E53" s="25" t="s">
        <v>146</v>
      </c>
      <c r="F53" s="4">
        <v>0</v>
      </c>
      <c r="G53" s="4">
        <v>0</v>
      </c>
      <c r="H53" s="4">
        <v>0</v>
      </c>
      <c r="I53" s="4">
        <v>0</v>
      </c>
      <c r="J53" s="1"/>
      <c r="K53" s="3" t="s">
        <v>95</v>
      </c>
      <c r="L53" s="3" t="s">
        <v>97</v>
      </c>
      <c r="M53" s="25" t="s">
        <v>123</v>
      </c>
      <c r="N53" s="25" t="s">
        <v>146</v>
      </c>
      <c r="O53" s="4">
        <v>0</v>
      </c>
      <c r="P53" s="4">
        <v>0</v>
      </c>
      <c r="Q53" s="4">
        <v>0</v>
      </c>
      <c r="R53" s="4">
        <v>0</v>
      </c>
      <c r="S53" s="1"/>
      <c r="T53" s="4" t="s">
        <v>95</v>
      </c>
      <c r="U53" s="3" t="s">
        <v>97</v>
      </c>
      <c r="V53" s="25" t="s">
        <v>123</v>
      </c>
      <c r="W53" s="25" t="s">
        <v>146</v>
      </c>
      <c r="X53" s="4">
        <v>0</v>
      </c>
      <c r="Y53" s="4">
        <v>0</v>
      </c>
      <c r="Z53" s="4">
        <v>0</v>
      </c>
      <c r="AA53" s="4">
        <v>0</v>
      </c>
      <c r="AB53" s="1"/>
      <c r="AC53" s="4" t="s">
        <v>95</v>
      </c>
      <c r="AD53" s="3" t="s">
        <v>97</v>
      </c>
      <c r="AE53" s="25" t="s">
        <v>123</v>
      </c>
      <c r="AF53" s="25" t="s">
        <v>146</v>
      </c>
      <c r="AG53" s="4">
        <v>0</v>
      </c>
      <c r="AH53" s="4">
        <v>0</v>
      </c>
      <c r="AI53" s="4">
        <v>0</v>
      </c>
      <c r="AJ53" s="4">
        <v>0</v>
      </c>
      <c r="AK53" s="1"/>
      <c r="AL53" s="4" t="s">
        <v>95</v>
      </c>
      <c r="AM53" s="3" t="s">
        <v>97</v>
      </c>
      <c r="AN53" s="25" t="s">
        <v>123</v>
      </c>
      <c r="AO53" s="25" t="s">
        <v>146</v>
      </c>
      <c r="AP53" s="4">
        <v>0</v>
      </c>
      <c r="AQ53" s="4">
        <v>0</v>
      </c>
      <c r="AR53" s="4">
        <v>0</v>
      </c>
      <c r="AS53" s="4">
        <v>0</v>
      </c>
      <c r="AT53" s="1"/>
      <c r="AU53" s="4" t="s">
        <v>95</v>
      </c>
      <c r="AV53" s="3" t="s">
        <v>97</v>
      </c>
      <c r="AW53" s="25" t="s">
        <v>123</v>
      </c>
      <c r="AX53" s="25" t="s">
        <v>146</v>
      </c>
      <c r="AY53" s="4">
        <v>0</v>
      </c>
      <c r="AZ53" s="4">
        <v>0</v>
      </c>
      <c r="BA53" s="4">
        <v>0</v>
      </c>
      <c r="BB53" s="4">
        <v>0</v>
      </c>
      <c r="BC53" s="1"/>
      <c r="BD53" s="4" t="s">
        <v>95</v>
      </c>
      <c r="BE53" s="3" t="s">
        <v>97</v>
      </c>
      <c r="BF53" s="25" t="s">
        <v>123</v>
      </c>
      <c r="BG53" s="25" t="s">
        <v>146</v>
      </c>
      <c r="BH53" s="4">
        <v>0</v>
      </c>
      <c r="BI53" s="4">
        <v>0</v>
      </c>
      <c r="BJ53" s="4">
        <v>0</v>
      </c>
      <c r="BK53" s="4">
        <v>0</v>
      </c>
      <c r="BL53" s="1"/>
      <c r="BM53" s="4" t="s">
        <v>95</v>
      </c>
      <c r="BN53" s="3" t="s">
        <v>97</v>
      </c>
      <c r="BO53" s="25" t="s">
        <v>123</v>
      </c>
      <c r="BP53" s="25" t="s">
        <v>146</v>
      </c>
      <c r="BQ53" s="4">
        <v>0</v>
      </c>
      <c r="BR53" s="4">
        <v>0</v>
      </c>
      <c r="BS53" s="4">
        <v>0</v>
      </c>
      <c r="BT53" s="4">
        <v>0</v>
      </c>
      <c r="BU53" s="1"/>
      <c r="BV53" s="4" t="s">
        <v>95</v>
      </c>
      <c r="BW53" s="3" t="s">
        <v>97</v>
      </c>
      <c r="BX53" s="25" t="s">
        <v>123</v>
      </c>
      <c r="BY53" s="25" t="s">
        <v>146</v>
      </c>
      <c r="BZ53" s="4">
        <v>0</v>
      </c>
      <c r="CA53" s="4">
        <v>0</v>
      </c>
      <c r="CB53" s="4">
        <v>0</v>
      </c>
      <c r="CC53" s="4">
        <v>0</v>
      </c>
      <c r="CD53" s="1"/>
      <c r="CE53" s="4" t="s">
        <v>95</v>
      </c>
      <c r="CF53" s="3" t="s">
        <v>97</v>
      </c>
      <c r="CG53" s="25" t="s">
        <v>123</v>
      </c>
      <c r="CH53" s="25" t="s">
        <v>146</v>
      </c>
      <c r="CI53" s="4">
        <v>0</v>
      </c>
      <c r="CJ53" s="4">
        <v>0</v>
      </c>
      <c r="CK53" s="4">
        <v>0</v>
      </c>
      <c r="CL53" s="4">
        <v>0</v>
      </c>
      <c r="CM53" s="1"/>
      <c r="CN53" s="4" t="s">
        <v>95</v>
      </c>
      <c r="CO53" s="3" t="s">
        <v>97</v>
      </c>
      <c r="CP53" s="25" t="s">
        <v>123</v>
      </c>
      <c r="CQ53" s="25" t="s">
        <v>146</v>
      </c>
      <c r="CR53" s="4">
        <v>0</v>
      </c>
      <c r="CS53" s="4">
        <v>0</v>
      </c>
      <c r="CT53" s="4">
        <v>0</v>
      </c>
      <c r="CU53" s="4">
        <v>0</v>
      </c>
      <c r="CV53" s="1"/>
      <c r="CW53" s="4" t="s">
        <v>95</v>
      </c>
      <c r="CX53" s="3" t="s">
        <v>97</v>
      </c>
      <c r="CY53" s="25" t="s">
        <v>123</v>
      </c>
      <c r="CZ53" s="25" t="s">
        <v>146</v>
      </c>
      <c r="DA53" s="4">
        <v>0</v>
      </c>
      <c r="DB53" s="4">
        <v>0</v>
      </c>
      <c r="DC53" s="4">
        <v>0</v>
      </c>
      <c r="DD53" s="4">
        <v>0</v>
      </c>
      <c r="DE53" s="1"/>
      <c r="DF53" s="4" t="s">
        <v>95</v>
      </c>
      <c r="DG53" s="3" t="s">
        <v>97</v>
      </c>
      <c r="DH53" s="3" t="s">
        <v>123</v>
      </c>
      <c r="DI53" s="3" t="s">
        <v>146</v>
      </c>
      <c r="DJ53" s="4">
        <f t="shared" si="14"/>
        <v>0</v>
      </c>
      <c r="DK53" s="4">
        <f t="shared" si="15"/>
        <v>0</v>
      </c>
      <c r="DL53" s="4">
        <f t="shared" si="16"/>
        <v>0</v>
      </c>
      <c r="DM53" s="4">
        <f t="shared" si="17"/>
        <v>0</v>
      </c>
    </row>
    <row r="54" spans="1:117" ht="38.25" hidden="1" x14ac:dyDescent="0.25">
      <c r="A54" s="1"/>
      <c r="B54" s="6" t="s">
        <v>67</v>
      </c>
      <c r="C54" s="7" t="s">
        <v>148</v>
      </c>
      <c r="D54" s="6"/>
      <c r="E54" s="7"/>
      <c r="F54" s="8">
        <f>SUM(F56:F76)</f>
        <v>0</v>
      </c>
      <c r="G54" s="8">
        <f>SUM(G56:G76)</f>
        <v>1</v>
      </c>
      <c r="H54" s="8">
        <f>SUM(H56:H76)</f>
        <v>1</v>
      </c>
      <c r="I54" s="8">
        <f>SUM(I56:I76)</f>
        <v>2</v>
      </c>
      <c r="J54" s="1"/>
      <c r="K54" s="6" t="s">
        <v>67</v>
      </c>
      <c r="L54" s="7" t="s">
        <v>148</v>
      </c>
      <c r="M54" s="6"/>
      <c r="N54" s="7"/>
      <c r="O54" s="8">
        <f>SUM(O56:O76)</f>
        <v>0</v>
      </c>
      <c r="P54" s="8">
        <f>SUM(P56:P76)</f>
        <v>0</v>
      </c>
      <c r="Q54" s="8">
        <f>SUM(Q56:Q76)</f>
        <v>1</v>
      </c>
      <c r="R54" s="8">
        <f>SUM(R56:R76)</f>
        <v>2</v>
      </c>
      <c r="S54" s="1"/>
      <c r="T54" s="8" t="s">
        <v>67</v>
      </c>
      <c r="U54" s="7" t="s">
        <v>148</v>
      </c>
      <c r="V54" s="6"/>
      <c r="W54" s="7"/>
      <c r="X54" s="8">
        <f>SUM(X56:X76)</f>
        <v>0</v>
      </c>
      <c r="Y54" s="8">
        <f>SUM(Y56:Y76)</f>
        <v>0</v>
      </c>
      <c r="Z54" s="8">
        <f>SUM(Z56:Z76)</f>
        <v>0</v>
      </c>
      <c r="AA54" s="8">
        <f>SUM(AA56:AA76)</f>
        <v>6</v>
      </c>
      <c r="AB54" s="1"/>
      <c r="AC54" s="8" t="s">
        <v>67</v>
      </c>
      <c r="AD54" s="7" t="s">
        <v>148</v>
      </c>
      <c r="AE54" s="6"/>
      <c r="AF54" s="7"/>
      <c r="AG54" s="8">
        <f>SUM(AG56:AG76)</f>
        <v>0</v>
      </c>
      <c r="AH54" s="8">
        <f>SUM(AH56:AH76)</f>
        <v>0</v>
      </c>
      <c r="AI54" s="8">
        <f>SUM(AI56:AI76)</f>
        <v>1</v>
      </c>
      <c r="AJ54" s="8">
        <f>SUM(AJ56:AJ76)</f>
        <v>9</v>
      </c>
      <c r="AK54" s="1"/>
      <c r="AL54" s="8" t="s">
        <v>67</v>
      </c>
      <c r="AM54" s="7" t="s">
        <v>148</v>
      </c>
      <c r="AN54" s="6"/>
      <c r="AO54" s="7"/>
      <c r="AP54" s="8">
        <f>SUM(AP56:AP76)</f>
        <v>0</v>
      </c>
      <c r="AQ54" s="8">
        <f>SUM(AQ56:AQ76)</f>
        <v>0</v>
      </c>
      <c r="AR54" s="8">
        <f>SUM(AR56:AR76)</f>
        <v>0</v>
      </c>
      <c r="AS54" s="8">
        <f>SUM(AS56:AS76)</f>
        <v>8</v>
      </c>
      <c r="AT54" s="1"/>
      <c r="AU54" s="8" t="s">
        <v>67</v>
      </c>
      <c r="AV54" s="7" t="s">
        <v>148</v>
      </c>
      <c r="AW54" s="6"/>
      <c r="AX54" s="7"/>
      <c r="AY54" s="8">
        <f>SUM(AY56:AY76)</f>
        <v>0</v>
      </c>
      <c r="AZ54" s="8">
        <f>SUM(AZ56:AZ76)</f>
        <v>0</v>
      </c>
      <c r="BA54" s="8">
        <f>SUM(BA56:BA76)</f>
        <v>1</v>
      </c>
      <c r="BB54" s="8">
        <f>SUM(BB56:BB76)</f>
        <v>9</v>
      </c>
      <c r="BC54" s="1"/>
      <c r="BD54" s="8" t="s">
        <v>67</v>
      </c>
      <c r="BE54" s="7" t="s">
        <v>148</v>
      </c>
      <c r="BF54" s="6"/>
      <c r="BG54" s="7"/>
      <c r="BH54" s="8">
        <f>SUM(BH56:BH76)</f>
        <v>0</v>
      </c>
      <c r="BI54" s="8">
        <f>SUM(BI56:BI76)</f>
        <v>0</v>
      </c>
      <c r="BJ54" s="8">
        <f>SUM(BJ56:BJ76)</f>
        <v>0</v>
      </c>
      <c r="BK54" s="8">
        <f>SUM(BK56:BK76)</f>
        <v>0</v>
      </c>
      <c r="BL54" s="1"/>
      <c r="BM54" s="8" t="s">
        <v>67</v>
      </c>
      <c r="BN54" s="7" t="s">
        <v>148</v>
      </c>
      <c r="BO54" s="6"/>
      <c r="BP54" s="7"/>
      <c r="BQ54" s="8">
        <f>SUM(BQ56:BQ76)</f>
        <v>0</v>
      </c>
      <c r="BR54" s="8">
        <f>SUM(BR56:BR76)</f>
        <v>0</v>
      </c>
      <c r="BS54" s="8">
        <f>SUM(BS56:BS76)</f>
        <v>0</v>
      </c>
      <c r="BT54" s="8">
        <f>SUM(BT56:BT76)</f>
        <v>0</v>
      </c>
      <c r="BU54" s="1"/>
      <c r="BV54" s="8" t="s">
        <v>67</v>
      </c>
      <c r="BW54" s="7" t="s">
        <v>148</v>
      </c>
      <c r="BX54" s="6"/>
      <c r="BY54" s="7"/>
      <c r="BZ54" s="8">
        <f>SUM(BZ56:BZ76)</f>
        <v>0</v>
      </c>
      <c r="CA54" s="8">
        <f>SUM(CA56:CA76)</f>
        <v>0</v>
      </c>
      <c r="CB54" s="8">
        <f>SUM(CB56:CB76)</f>
        <v>0</v>
      </c>
      <c r="CC54" s="8">
        <f>SUM(CC56:CC76)</f>
        <v>0</v>
      </c>
      <c r="CD54" s="1"/>
      <c r="CE54" s="8" t="s">
        <v>67</v>
      </c>
      <c r="CF54" s="7" t="s">
        <v>148</v>
      </c>
      <c r="CG54" s="6"/>
      <c r="CH54" s="7"/>
      <c r="CI54" s="8">
        <f>SUM(CI56:CI76)</f>
        <v>0</v>
      </c>
      <c r="CJ54" s="8">
        <f>SUM(CJ56:CJ76)</f>
        <v>0</v>
      </c>
      <c r="CK54" s="8">
        <f>SUM(CK56:CK76)</f>
        <v>0</v>
      </c>
      <c r="CL54" s="8">
        <f>SUM(CL56:CL76)</f>
        <v>0</v>
      </c>
      <c r="CM54" s="1"/>
      <c r="CN54" s="8" t="s">
        <v>67</v>
      </c>
      <c r="CO54" s="7" t="s">
        <v>148</v>
      </c>
      <c r="CP54" s="6"/>
      <c r="CQ54" s="7"/>
      <c r="CR54" s="8">
        <f>SUM(CR56:CR76)</f>
        <v>0</v>
      </c>
      <c r="CS54" s="8">
        <f>SUM(CS56:CS76)</f>
        <v>0</v>
      </c>
      <c r="CT54" s="8">
        <f>SUM(CT56:CT76)</f>
        <v>0</v>
      </c>
      <c r="CU54" s="8">
        <f>SUM(CU56:CU76)</f>
        <v>0</v>
      </c>
      <c r="CV54" s="1"/>
      <c r="CW54" s="8" t="s">
        <v>67</v>
      </c>
      <c r="CX54" s="7" t="s">
        <v>148</v>
      </c>
      <c r="CY54" s="6"/>
      <c r="CZ54" s="7"/>
      <c r="DA54" s="8">
        <f>SUM(DA56:DA76)</f>
        <v>0</v>
      </c>
      <c r="DB54" s="8">
        <f>SUM(DB56:DB76)</f>
        <v>0</v>
      </c>
      <c r="DC54" s="8">
        <f>SUM(DC56:DC76)</f>
        <v>0</v>
      </c>
      <c r="DD54" s="8">
        <f>SUM(DD56:DD76)</f>
        <v>0</v>
      </c>
      <c r="DE54" s="1"/>
      <c r="DF54" s="8" t="s">
        <v>67</v>
      </c>
      <c r="DG54" s="7" t="s">
        <v>148</v>
      </c>
      <c r="DH54" s="6"/>
      <c r="DI54" s="6"/>
      <c r="DJ54" s="8">
        <f>SUM(DJ56:DJ76)</f>
        <v>0</v>
      </c>
      <c r="DK54" s="8">
        <f>SUM(DK56:DK76)</f>
        <v>1</v>
      </c>
      <c r="DL54" s="8">
        <f>SUM(DL56:DL76)</f>
        <v>4</v>
      </c>
      <c r="DM54" s="8">
        <f>SUM(DM56:DM76)</f>
        <v>36</v>
      </c>
    </row>
    <row r="55" spans="1:117" ht="25.5" hidden="1" x14ac:dyDescent="0.25">
      <c r="A55" s="1"/>
      <c r="B55" s="9"/>
      <c r="C55" s="9" t="s">
        <v>90</v>
      </c>
      <c r="D55" s="26"/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9"/>
      <c r="L55" s="9" t="s">
        <v>90</v>
      </c>
      <c r="M55" s="26"/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0"/>
      <c r="U55" s="9" t="s">
        <v>90</v>
      </c>
      <c r="V55" s="26"/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0"/>
      <c r="AD55" s="9" t="s">
        <v>90</v>
      </c>
      <c r="AE55" s="26"/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0"/>
      <c r="AM55" s="9" t="s">
        <v>90</v>
      </c>
      <c r="AN55" s="26"/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0"/>
      <c r="AV55" s="9" t="s">
        <v>90</v>
      </c>
      <c r="AW55" s="26"/>
      <c r="AX55" s="25" t="s">
        <v>146</v>
      </c>
      <c r="AY55" s="10">
        <v>0</v>
      </c>
      <c r="AZ55" s="10">
        <v>0</v>
      </c>
      <c r="BA55" s="10">
        <v>0</v>
      </c>
      <c r="BB55" s="10">
        <v>0</v>
      </c>
      <c r="BC55" s="1"/>
      <c r="BD55" s="10"/>
      <c r="BE55" s="9" t="s">
        <v>90</v>
      </c>
      <c r="BF55" s="26"/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0"/>
      <c r="BN55" s="9" t="s">
        <v>90</v>
      </c>
      <c r="BO55" s="26"/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0"/>
      <c r="BW55" s="9" t="s">
        <v>90</v>
      </c>
      <c r="BX55" s="26"/>
      <c r="BY55" s="25" t="s">
        <v>146</v>
      </c>
      <c r="BZ55" s="10"/>
      <c r="CA55" s="10"/>
      <c r="CB55" s="10"/>
      <c r="CC55" s="10"/>
      <c r="CD55" s="1"/>
      <c r="CE55" s="10"/>
      <c r="CF55" s="9" t="s">
        <v>90</v>
      </c>
      <c r="CG55" s="26"/>
      <c r="CH55" s="25" t="s">
        <v>146</v>
      </c>
      <c r="CI55" s="10"/>
      <c r="CJ55" s="10"/>
      <c r="CK55" s="10"/>
      <c r="CL55" s="10"/>
      <c r="CM55" s="1"/>
      <c r="CN55" s="10"/>
      <c r="CO55" s="9" t="s">
        <v>90</v>
      </c>
      <c r="CP55" s="26"/>
      <c r="CQ55" s="25" t="s">
        <v>146</v>
      </c>
      <c r="CR55" s="10"/>
      <c r="CS55" s="10"/>
      <c r="CT55" s="10"/>
      <c r="CU55" s="10"/>
      <c r="CV55" s="1"/>
      <c r="CW55" s="10"/>
      <c r="CX55" s="9" t="s">
        <v>90</v>
      </c>
      <c r="CY55" s="26"/>
      <c r="CZ55" s="25" t="s">
        <v>146</v>
      </c>
      <c r="DA55" s="10"/>
      <c r="DB55" s="10"/>
      <c r="DC55" s="10"/>
      <c r="DD55" s="10"/>
      <c r="DE55" s="1"/>
      <c r="DF55" s="10"/>
      <c r="DG55" s="9" t="s">
        <v>90</v>
      </c>
      <c r="DH55" s="26"/>
      <c r="DI55" s="3" t="s">
        <v>146</v>
      </c>
      <c r="DJ55" s="10"/>
      <c r="DK55" s="10"/>
      <c r="DL55" s="10"/>
      <c r="DM55" s="10"/>
    </row>
    <row r="56" spans="1:117" ht="38.25" x14ac:dyDescent="0.25">
      <c r="A56" s="1"/>
      <c r="B56" s="11" t="s">
        <v>98</v>
      </c>
      <c r="C56" s="3" t="s">
        <v>11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0</v>
      </c>
      <c r="J56" s="1"/>
      <c r="K56" s="11" t="s">
        <v>98</v>
      </c>
      <c r="L56" s="3" t="s">
        <v>11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98</v>
      </c>
      <c r="U56" s="3" t="s">
        <v>11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0</v>
      </c>
      <c r="AB56" s="1"/>
      <c r="AC56" s="11" t="s">
        <v>98</v>
      </c>
      <c r="AD56" s="3" t="s">
        <v>11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98</v>
      </c>
      <c r="AM56" s="3" t="s">
        <v>11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98</v>
      </c>
      <c r="AV56" s="3" t="s">
        <v>11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0</v>
      </c>
      <c r="BB56" s="10">
        <v>1</v>
      </c>
      <c r="BC56" s="1"/>
      <c r="BD56" s="11" t="s">
        <v>98</v>
      </c>
      <c r="BE56" s="3" t="s">
        <v>11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98</v>
      </c>
      <c r="BN56" s="3" t="s">
        <v>11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98</v>
      </c>
      <c r="BW56" s="3" t="s">
        <v>11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98</v>
      </c>
      <c r="CF56" s="3" t="s">
        <v>11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98</v>
      </c>
      <c r="CO56" s="3" t="s">
        <v>11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98</v>
      </c>
      <c r="CX56" s="3" t="s">
        <v>11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1"/>
      <c r="DF56" s="11" t="s">
        <v>98</v>
      </c>
      <c r="DG56" s="3" t="s">
        <v>11</v>
      </c>
      <c r="DH56" s="26" t="s">
        <v>124</v>
      </c>
      <c r="DI56" s="3" t="s">
        <v>146</v>
      </c>
      <c r="DJ56" s="10">
        <f>SUM(F56+O56+X56+AG56+AP56+AY56+BH56+BQ56+BZ56+CI56+CR56+DA56)</f>
        <v>0</v>
      </c>
      <c r="DK56" s="10">
        <f t="shared" ref="DK56:DM56" si="18">SUM(G56+P56+Y56+AH56+AQ56+AZ56+BI56+BR56+CA56+CJ56+CS56+DB56)</f>
        <v>0</v>
      </c>
      <c r="DL56" s="10">
        <f t="shared" si="18"/>
        <v>0</v>
      </c>
      <c r="DM56" s="10">
        <f t="shared" si="18"/>
        <v>1</v>
      </c>
    </row>
    <row r="57" spans="1:117" ht="38.25" x14ac:dyDescent="0.25">
      <c r="A57" s="1"/>
      <c r="B57" s="11" t="s">
        <v>99</v>
      </c>
      <c r="C57" s="3" t="s">
        <v>10</v>
      </c>
      <c r="D57" s="25" t="s">
        <v>124</v>
      </c>
      <c r="E57" s="25" t="s">
        <v>146</v>
      </c>
      <c r="F57" s="10">
        <v>0</v>
      </c>
      <c r="G57" s="10">
        <v>0</v>
      </c>
      <c r="H57" s="10">
        <v>0</v>
      </c>
      <c r="I57" s="10">
        <v>1</v>
      </c>
      <c r="J57" s="1"/>
      <c r="K57" s="11" t="s">
        <v>99</v>
      </c>
      <c r="L57" s="3" t="s">
        <v>10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0</v>
      </c>
      <c r="S57" s="1"/>
      <c r="T57" s="11" t="s">
        <v>99</v>
      </c>
      <c r="U57" s="3" t="s">
        <v>10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1</v>
      </c>
      <c r="AB57" s="1"/>
      <c r="AC57" s="11" t="s">
        <v>99</v>
      </c>
      <c r="AD57" s="3" t="s">
        <v>10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0</v>
      </c>
      <c r="AK57" s="1"/>
      <c r="AL57" s="11" t="s">
        <v>99</v>
      </c>
      <c r="AM57" s="3" t="s">
        <v>10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99</v>
      </c>
      <c r="AV57" s="3" t="s">
        <v>10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1</v>
      </c>
      <c r="BB57" s="10">
        <v>1</v>
      </c>
      <c r="BC57" s="1"/>
      <c r="BD57" s="11" t="s">
        <v>99</v>
      </c>
      <c r="BE57" s="3" t="s">
        <v>10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99</v>
      </c>
      <c r="BN57" s="3" t="s">
        <v>10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99</v>
      </c>
      <c r="BW57" s="3" t="s">
        <v>10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99</v>
      </c>
      <c r="CF57" s="3" t="s">
        <v>10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99</v>
      </c>
      <c r="CO57" s="3" t="s">
        <v>10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99</v>
      </c>
      <c r="CX57" s="3" t="s">
        <v>10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1"/>
      <c r="DF57" s="11" t="s">
        <v>99</v>
      </c>
      <c r="DG57" s="3" t="s">
        <v>10</v>
      </c>
      <c r="DH57" s="26" t="s">
        <v>124</v>
      </c>
      <c r="DI57" s="3" t="s">
        <v>146</v>
      </c>
      <c r="DJ57" s="10">
        <f t="shared" ref="DJ57:DJ72" si="19">SUM(F57+O57+X57+AG57+AP57+AY57+BH57+BQ57+BZ57+CI57+CR57+DA57)</f>
        <v>0</v>
      </c>
      <c r="DK57" s="10">
        <f t="shared" ref="DK57:DK73" si="20">SUM(G57+P57+Y57+AH57+AQ57+AZ57+BI57+BR57+CA57+CJ57+CS57+DB57)</f>
        <v>0</v>
      </c>
      <c r="DL57" s="10">
        <f t="shared" ref="DL57:DL73" si="21">SUM(H57+Q57+Z57+AI57+AR57+BA57+BJ57+BS57+CB57+CK57+CT57+DC57)</f>
        <v>1</v>
      </c>
      <c r="DM57" s="10">
        <f t="shared" ref="DM57:DM73" si="22">SUM(I57+R57+AA57+AJ57+AS57+BB57+BK57+BT57+CC57+CL57+CU57+DD57)</f>
        <v>3</v>
      </c>
    </row>
    <row r="58" spans="1:117" ht="38.25" x14ac:dyDescent="0.25">
      <c r="A58" s="1"/>
      <c r="B58" s="11" t="s">
        <v>100</v>
      </c>
      <c r="C58" s="3" t="s">
        <v>9</v>
      </c>
      <c r="D58" s="25" t="s">
        <v>124</v>
      </c>
      <c r="E58" s="25" t="s">
        <v>146</v>
      </c>
      <c r="F58" s="10">
        <v>0</v>
      </c>
      <c r="G58" s="10">
        <v>1</v>
      </c>
      <c r="H58" s="10">
        <v>0</v>
      </c>
      <c r="I58" s="10">
        <v>0</v>
      </c>
      <c r="J58" s="1"/>
      <c r="K58" s="11" t="s">
        <v>100</v>
      </c>
      <c r="L58" s="3" t="s">
        <v>9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1</v>
      </c>
      <c r="S58" s="1"/>
      <c r="T58" s="11" t="s">
        <v>100</v>
      </c>
      <c r="U58" s="3" t="s">
        <v>9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100</v>
      </c>
      <c r="AD58" s="3" t="s">
        <v>9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1</v>
      </c>
      <c r="AK58" s="1"/>
      <c r="AL58" s="11" t="s">
        <v>100</v>
      </c>
      <c r="AM58" s="3" t="s">
        <v>9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100</v>
      </c>
      <c r="AV58" s="3" t="s">
        <v>9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2</v>
      </c>
      <c r="BC58" s="1"/>
      <c r="BD58" s="11" t="s">
        <v>100</v>
      </c>
      <c r="BE58" s="3" t="s">
        <v>9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100</v>
      </c>
      <c r="BN58" s="3" t="s">
        <v>9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100</v>
      </c>
      <c r="BW58" s="3" t="s">
        <v>9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100</v>
      </c>
      <c r="CF58" s="3" t="s">
        <v>9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100</v>
      </c>
      <c r="CO58" s="3" t="s">
        <v>9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100</v>
      </c>
      <c r="CX58" s="3" t="s">
        <v>9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1"/>
      <c r="DF58" s="11" t="s">
        <v>100</v>
      </c>
      <c r="DG58" s="3" t="s">
        <v>9</v>
      </c>
      <c r="DH58" s="26" t="s">
        <v>124</v>
      </c>
      <c r="DI58" s="3" t="s">
        <v>146</v>
      </c>
      <c r="DJ58" s="10">
        <f t="shared" si="19"/>
        <v>0</v>
      </c>
      <c r="DK58" s="10">
        <f t="shared" si="20"/>
        <v>1</v>
      </c>
      <c r="DL58" s="10">
        <f t="shared" si="21"/>
        <v>0</v>
      </c>
      <c r="DM58" s="10">
        <f t="shared" si="22"/>
        <v>4</v>
      </c>
    </row>
    <row r="59" spans="1:117" ht="38.25" x14ac:dyDescent="0.25">
      <c r="A59" s="1"/>
      <c r="B59" s="11" t="s">
        <v>101</v>
      </c>
      <c r="C59" s="3" t="s">
        <v>22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101</v>
      </c>
      <c r="L59" s="3" t="s">
        <v>22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101</v>
      </c>
      <c r="U59" s="3" t="s">
        <v>22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0</v>
      </c>
      <c r="AB59" s="1"/>
      <c r="AC59" s="11" t="s">
        <v>101</v>
      </c>
      <c r="AD59" s="3" t="s">
        <v>22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101</v>
      </c>
      <c r="AM59" s="3" t="s">
        <v>22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101</v>
      </c>
      <c r="AV59" s="3" t="s">
        <v>22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101</v>
      </c>
      <c r="BE59" s="3" t="s">
        <v>22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101</v>
      </c>
      <c r="BN59" s="3" t="s">
        <v>22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101</v>
      </c>
      <c r="BW59" s="3" t="s">
        <v>22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101</v>
      </c>
      <c r="CF59" s="3" t="s">
        <v>22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101</v>
      </c>
      <c r="CO59" s="3" t="s">
        <v>22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101</v>
      </c>
      <c r="CX59" s="3" t="s">
        <v>22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1"/>
      <c r="DF59" s="11" t="s">
        <v>101</v>
      </c>
      <c r="DG59" s="3" t="s">
        <v>22</v>
      </c>
      <c r="DH59" s="26" t="s">
        <v>124</v>
      </c>
      <c r="DI59" s="3" t="s">
        <v>146</v>
      </c>
      <c r="DJ59" s="10">
        <f t="shared" si="19"/>
        <v>0</v>
      </c>
      <c r="DK59" s="10">
        <f t="shared" si="20"/>
        <v>0</v>
      </c>
      <c r="DL59" s="10">
        <f t="shared" si="21"/>
        <v>0</v>
      </c>
      <c r="DM59" s="10">
        <f t="shared" si="22"/>
        <v>0</v>
      </c>
    </row>
    <row r="60" spans="1:117" ht="38.25" x14ac:dyDescent="0.25">
      <c r="A60" s="1"/>
      <c r="B60" s="11" t="s">
        <v>102</v>
      </c>
      <c r="C60" s="3" t="s">
        <v>21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102</v>
      </c>
      <c r="L60" s="3" t="s">
        <v>21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102</v>
      </c>
      <c r="U60" s="3" t="s">
        <v>21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1</v>
      </c>
      <c r="AB60" s="1"/>
      <c r="AC60" s="11" t="s">
        <v>102</v>
      </c>
      <c r="AD60" s="3" t="s">
        <v>21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0</v>
      </c>
      <c r="AK60" s="1"/>
      <c r="AL60" s="11" t="s">
        <v>102</v>
      </c>
      <c r="AM60" s="3" t="s">
        <v>21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102</v>
      </c>
      <c r="AV60" s="3" t="s">
        <v>21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0</v>
      </c>
      <c r="BC60" s="1"/>
      <c r="BD60" s="11" t="s">
        <v>102</v>
      </c>
      <c r="BE60" s="3" t="s">
        <v>21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102</v>
      </c>
      <c r="BN60" s="3" t="s">
        <v>21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102</v>
      </c>
      <c r="BW60" s="3" t="s">
        <v>21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102</v>
      </c>
      <c r="CF60" s="3" t="s">
        <v>21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102</v>
      </c>
      <c r="CO60" s="3" t="s">
        <v>21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102</v>
      </c>
      <c r="CX60" s="3" t="s">
        <v>21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1"/>
      <c r="DF60" s="11" t="s">
        <v>102</v>
      </c>
      <c r="DG60" s="3" t="s">
        <v>21</v>
      </c>
      <c r="DH60" s="26" t="s">
        <v>124</v>
      </c>
      <c r="DI60" s="3" t="s">
        <v>146</v>
      </c>
      <c r="DJ60" s="10">
        <f t="shared" si="19"/>
        <v>0</v>
      </c>
      <c r="DK60" s="10">
        <f t="shared" si="20"/>
        <v>0</v>
      </c>
      <c r="DL60" s="10">
        <f t="shared" si="21"/>
        <v>0</v>
      </c>
      <c r="DM60" s="10">
        <f t="shared" si="22"/>
        <v>1</v>
      </c>
    </row>
    <row r="61" spans="1:117" ht="38.25" x14ac:dyDescent="0.25">
      <c r="A61" s="1"/>
      <c r="B61" s="11" t="s">
        <v>103</v>
      </c>
      <c r="C61" s="3" t="s">
        <v>58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0</v>
      </c>
      <c r="J61" s="1"/>
      <c r="K61" s="11" t="s">
        <v>103</v>
      </c>
      <c r="L61" s="3" t="s">
        <v>58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103</v>
      </c>
      <c r="U61" s="3" t="s">
        <v>58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103</v>
      </c>
      <c r="AD61" s="3" t="s">
        <v>58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1</v>
      </c>
      <c r="AK61" s="1"/>
      <c r="AL61" s="11" t="s">
        <v>103</v>
      </c>
      <c r="AM61" s="3" t="s">
        <v>58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103</v>
      </c>
      <c r="AV61" s="3" t="s">
        <v>58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1</v>
      </c>
      <c r="BC61" s="1"/>
      <c r="BD61" s="11" t="s">
        <v>103</v>
      </c>
      <c r="BE61" s="3" t="s">
        <v>58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103</v>
      </c>
      <c r="BN61" s="3" t="s">
        <v>58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103</v>
      </c>
      <c r="BW61" s="3" t="s">
        <v>58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103</v>
      </c>
      <c r="CF61" s="3" t="s">
        <v>58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103</v>
      </c>
      <c r="CO61" s="3" t="s">
        <v>58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103</v>
      </c>
      <c r="CX61" s="3" t="s">
        <v>58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1"/>
      <c r="DF61" s="11" t="s">
        <v>103</v>
      </c>
      <c r="DG61" s="3" t="s">
        <v>58</v>
      </c>
      <c r="DH61" s="26" t="s">
        <v>124</v>
      </c>
      <c r="DI61" s="3" t="s">
        <v>146</v>
      </c>
      <c r="DJ61" s="10">
        <f t="shared" si="19"/>
        <v>0</v>
      </c>
      <c r="DK61" s="10">
        <f t="shared" si="20"/>
        <v>0</v>
      </c>
      <c r="DL61" s="10">
        <f t="shared" si="21"/>
        <v>0</v>
      </c>
      <c r="DM61" s="10">
        <f t="shared" si="22"/>
        <v>2</v>
      </c>
    </row>
    <row r="62" spans="1:117" ht="38.25" x14ac:dyDescent="0.25">
      <c r="A62" s="1"/>
      <c r="B62" s="11" t="s">
        <v>104</v>
      </c>
      <c r="C62" s="3" t="s">
        <v>33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1</v>
      </c>
      <c r="J62" s="1"/>
      <c r="K62" s="11" t="s">
        <v>104</v>
      </c>
      <c r="L62" s="3" t="s">
        <v>33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104</v>
      </c>
      <c r="U62" s="3" t="s">
        <v>33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0</v>
      </c>
      <c r="AB62" s="1"/>
      <c r="AC62" s="11" t="s">
        <v>104</v>
      </c>
      <c r="AD62" s="3" t="s">
        <v>33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0</v>
      </c>
      <c r="AK62" s="1"/>
      <c r="AL62" s="11" t="s">
        <v>104</v>
      </c>
      <c r="AM62" s="3" t="s">
        <v>33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104</v>
      </c>
      <c r="AV62" s="3" t="s">
        <v>33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104</v>
      </c>
      <c r="BE62" s="3" t="s">
        <v>33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104</v>
      </c>
      <c r="BN62" s="3" t="s">
        <v>33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104</v>
      </c>
      <c r="BW62" s="3" t="s">
        <v>33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104</v>
      </c>
      <c r="CF62" s="3" t="s">
        <v>33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104</v>
      </c>
      <c r="CO62" s="3" t="s">
        <v>33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104</v>
      </c>
      <c r="CX62" s="3" t="s">
        <v>33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1"/>
      <c r="DF62" s="11" t="s">
        <v>104</v>
      </c>
      <c r="DG62" s="3" t="s">
        <v>33</v>
      </c>
      <c r="DH62" s="26" t="s">
        <v>124</v>
      </c>
      <c r="DI62" s="3" t="s">
        <v>146</v>
      </c>
      <c r="DJ62" s="10">
        <f t="shared" si="19"/>
        <v>0</v>
      </c>
      <c r="DK62" s="10">
        <f t="shared" si="20"/>
        <v>0</v>
      </c>
      <c r="DL62" s="10">
        <f t="shared" si="21"/>
        <v>0</v>
      </c>
      <c r="DM62" s="10">
        <f t="shared" si="22"/>
        <v>1</v>
      </c>
    </row>
    <row r="63" spans="1:117" ht="51" x14ac:dyDescent="0.25">
      <c r="A63" s="1"/>
      <c r="B63" s="11" t="s">
        <v>105</v>
      </c>
      <c r="C63" s="3" t="s">
        <v>45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0</v>
      </c>
      <c r="I63" s="10">
        <v>0</v>
      </c>
      <c r="J63" s="1"/>
      <c r="K63" s="11" t="s">
        <v>105</v>
      </c>
      <c r="L63" s="3" t="s">
        <v>45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105</v>
      </c>
      <c r="U63" s="3" t="s">
        <v>45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105</v>
      </c>
      <c r="AD63" s="3" t="s">
        <v>45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1</v>
      </c>
      <c r="AK63" s="1"/>
      <c r="AL63" s="11" t="s">
        <v>105</v>
      </c>
      <c r="AM63" s="3" t="s">
        <v>45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105</v>
      </c>
      <c r="AV63" s="3" t="s">
        <v>45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105</v>
      </c>
      <c r="BE63" s="3" t="s">
        <v>45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105</v>
      </c>
      <c r="BN63" s="3" t="s">
        <v>45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105</v>
      </c>
      <c r="BW63" s="3" t="s">
        <v>45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105</v>
      </c>
      <c r="CF63" s="3" t="s">
        <v>45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105</v>
      </c>
      <c r="CO63" s="3" t="s">
        <v>45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105</v>
      </c>
      <c r="CX63" s="3" t="s">
        <v>45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1"/>
      <c r="DF63" s="11" t="s">
        <v>105</v>
      </c>
      <c r="DG63" s="3" t="s">
        <v>45</v>
      </c>
      <c r="DH63" s="26" t="s">
        <v>124</v>
      </c>
      <c r="DI63" s="3" t="s">
        <v>146</v>
      </c>
      <c r="DJ63" s="10">
        <f t="shared" si="19"/>
        <v>0</v>
      </c>
      <c r="DK63" s="10">
        <f t="shared" si="20"/>
        <v>0</v>
      </c>
      <c r="DL63" s="10">
        <f t="shared" si="21"/>
        <v>0</v>
      </c>
      <c r="DM63" s="10">
        <f t="shared" si="22"/>
        <v>2</v>
      </c>
    </row>
    <row r="64" spans="1:117" ht="38.25" x14ac:dyDescent="0.25">
      <c r="A64" s="1"/>
      <c r="B64" s="11" t="s">
        <v>106</v>
      </c>
      <c r="C64" s="3" t="s">
        <v>5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1</v>
      </c>
      <c r="I64" s="10">
        <v>0</v>
      </c>
      <c r="J64" s="1"/>
      <c r="K64" s="11" t="s">
        <v>106</v>
      </c>
      <c r="L64" s="3" t="s">
        <v>5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0</v>
      </c>
      <c r="S64" s="1"/>
      <c r="T64" s="11" t="s">
        <v>106</v>
      </c>
      <c r="U64" s="3" t="s">
        <v>5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1</v>
      </c>
      <c r="AB64" s="1"/>
      <c r="AC64" s="11" t="s">
        <v>106</v>
      </c>
      <c r="AD64" s="3" t="s">
        <v>5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0</v>
      </c>
      <c r="AK64" s="1"/>
      <c r="AL64" s="11" t="s">
        <v>106</v>
      </c>
      <c r="AM64" s="3" t="s">
        <v>5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0</v>
      </c>
      <c r="AT64" s="1"/>
      <c r="AU64" s="11" t="s">
        <v>106</v>
      </c>
      <c r="AV64" s="3" t="s">
        <v>5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106</v>
      </c>
      <c r="BE64" s="3" t="s">
        <v>5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106</v>
      </c>
      <c r="BN64" s="3" t="s">
        <v>5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106</v>
      </c>
      <c r="BW64" s="3" t="s">
        <v>5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106</v>
      </c>
      <c r="CF64" s="3" t="s">
        <v>5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106</v>
      </c>
      <c r="CO64" s="3" t="s">
        <v>5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106</v>
      </c>
      <c r="CX64" s="3" t="s">
        <v>5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1"/>
      <c r="DF64" s="11" t="s">
        <v>106</v>
      </c>
      <c r="DG64" s="3" t="s">
        <v>5</v>
      </c>
      <c r="DH64" s="26" t="s">
        <v>124</v>
      </c>
      <c r="DI64" s="3" t="s">
        <v>146</v>
      </c>
      <c r="DJ64" s="10">
        <f t="shared" si="19"/>
        <v>0</v>
      </c>
      <c r="DK64" s="10">
        <f t="shared" si="20"/>
        <v>0</v>
      </c>
      <c r="DL64" s="10">
        <f t="shared" si="21"/>
        <v>1</v>
      </c>
      <c r="DM64" s="10">
        <f t="shared" si="22"/>
        <v>1</v>
      </c>
    </row>
    <row r="65" spans="1:117" ht="38.25" x14ac:dyDescent="0.25">
      <c r="A65" s="1"/>
      <c r="B65" s="11" t="s">
        <v>107</v>
      </c>
      <c r="C65" s="3" t="s">
        <v>26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107</v>
      </c>
      <c r="L65" s="3" t="s">
        <v>26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1</v>
      </c>
      <c r="S65" s="1"/>
      <c r="T65" s="11" t="s">
        <v>107</v>
      </c>
      <c r="U65" s="3" t="s">
        <v>26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0</v>
      </c>
      <c r="AB65" s="1"/>
      <c r="AC65" s="11" t="s">
        <v>107</v>
      </c>
      <c r="AD65" s="3" t="s">
        <v>26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1</v>
      </c>
      <c r="AK65" s="1"/>
      <c r="AL65" s="11" t="s">
        <v>107</v>
      </c>
      <c r="AM65" s="3" t="s">
        <v>26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1</v>
      </c>
      <c r="AT65" s="1"/>
      <c r="AU65" s="11" t="s">
        <v>107</v>
      </c>
      <c r="AV65" s="3" t="s">
        <v>26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0</v>
      </c>
      <c r="BC65" s="1"/>
      <c r="BD65" s="11" t="s">
        <v>107</v>
      </c>
      <c r="BE65" s="3" t="s">
        <v>26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107</v>
      </c>
      <c r="BN65" s="3" t="s">
        <v>26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107</v>
      </c>
      <c r="BW65" s="3" t="s">
        <v>26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107</v>
      </c>
      <c r="CF65" s="3" t="s">
        <v>26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107</v>
      </c>
      <c r="CO65" s="3" t="s">
        <v>26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107</v>
      </c>
      <c r="CX65" s="3" t="s">
        <v>26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1"/>
      <c r="DF65" s="11" t="s">
        <v>107</v>
      </c>
      <c r="DG65" s="3" t="s">
        <v>26</v>
      </c>
      <c r="DH65" s="26" t="s">
        <v>124</v>
      </c>
      <c r="DI65" s="3" t="s">
        <v>146</v>
      </c>
      <c r="DJ65" s="10">
        <f t="shared" si="19"/>
        <v>0</v>
      </c>
      <c r="DK65" s="10">
        <f t="shared" si="20"/>
        <v>0</v>
      </c>
      <c r="DL65" s="10">
        <f t="shared" si="21"/>
        <v>0</v>
      </c>
      <c r="DM65" s="10">
        <f t="shared" si="22"/>
        <v>3</v>
      </c>
    </row>
    <row r="66" spans="1:117" ht="38.25" x14ac:dyDescent="0.25">
      <c r="A66" s="1"/>
      <c r="B66" s="11" t="s">
        <v>108</v>
      </c>
      <c r="C66" s="3" t="s">
        <v>57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11" t="s">
        <v>108</v>
      </c>
      <c r="L66" s="3" t="s">
        <v>57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11" t="s">
        <v>108</v>
      </c>
      <c r="U66" s="3" t="s">
        <v>57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1</v>
      </c>
      <c r="AB66" s="1"/>
      <c r="AC66" s="11" t="s">
        <v>108</v>
      </c>
      <c r="AD66" s="3" t="s">
        <v>57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3</v>
      </c>
      <c r="AK66" s="1"/>
      <c r="AL66" s="11" t="s">
        <v>108</v>
      </c>
      <c r="AM66" s="3" t="s">
        <v>57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5</v>
      </c>
      <c r="AT66" s="1"/>
      <c r="AU66" s="11" t="s">
        <v>108</v>
      </c>
      <c r="AV66" s="3" t="s">
        <v>57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1</v>
      </c>
      <c r="BC66" s="1"/>
      <c r="BD66" s="11" t="s">
        <v>108</v>
      </c>
      <c r="BE66" s="3" t="s">
        <v>57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11" t="s">
        <v>108</v>
      </c>
      <c r="BN66" s="3" t="s">
        <v>57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11" t="s">
        <v>108</v>
      </c>
      <c r="BW66" s="3" t="s">
        <v>57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11" t="s">
        <v>108</v>
      </c>
      <c r="CF66" s="3" t="s">
        <v>57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11" t="s">
        <v>108</v>
      </c>
      <c r="CO66" s="3" t="s">
        <v>57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11" t="s">
        <v>108</v>
      </c>
      <c r="CX66" s="3" t="s">
        <v>57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1"/>
      <c r="DF66" s="11" t="s">
        <v>108</v>
      </c>
      <c r="DG66" s="3" t="s">
        <v>57</v>
      </c>
      <c r="DH66" s="26" t="s">
        <v>124</v>
      </c>
      <c r="DI66" s="3" t="s">
        <v>146</v>
      </c>
      <c r="DJ66" s="10">
        <f t="shared" si="19"/>
        <v>0</v>
      </c>
      <c r="DK66" s="10">
        <f t="shared" si="20"/>
        <v>0</v>
      </c>
      <c r="DL66" s="10">
        <f t="shared" si="21"/>
        <v>0</v>
      </c>
      <c r="DM66" s="10">
        <f t="shared" si="22"/>
        <v>10</v>
      </c>
    </row>
    <row r="67" spans="1:117" ht="38.25" x14ac:dyDescent="0.25">
      <c r="A67" s="1"/>
      <c r="B67" s="4" t="s">
        <v>44</v>
      </c>
      <c r="C67" s="3" t="s">
        <v>35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44</v>
      </c>
      <c r="L67" s="3" t="s">
        <v>35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44</v>
      </c>
      <c r="U67" s="3" t="s">
        <v>35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44</v>
      </c>
      <c r="AD67" s="3" t="s">
        <v>35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44</v>
      </c>
      <c r="AM67" s="3" t="s">
        <v>35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44</v>
      </c>
      <c r="AV67" s="3" t="s">
        <v>35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0</v>
      </c>
      <c r="BC67" s="1"/>
      <c r="BD67" s="4" t="s">
        <v>44</v>
      </c>
      <c r="BE67" s="3" t="s">
        <v>35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44</v>
      </c>
      <c r="BN67" s="3" t="s">
        <v>35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44</v>
      </c>
      <c r="BW67" s="3" t="s">
        <v>35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44</v>
      </c>
      <c r="CF67" s="3" t="s">
        <v>35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44</v>
      </c>
      <c r="CO67" s="3" t="s">
        <v>35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44</v>
      </c>
      <c r="CX67" s="3" t="s">
        <v>35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1"/>
      <c r="DF67" s="4" t="s">
        <v>44</v>
      </c>
      <c r="DG67" s="3" t="s">
        <v>35</v>
      </c>
      <c r="DH67" s="26" t="s">
        <v>124</v>
      </c>
      <c r="DI67" s="3" t="s">
        <v>146</v>
      </c>
      <c r="DJ67" s="10">
        <f t="shared" si="19"/>
        <v>0</v>
      </c>
      <c r="DK67" s="10">
        <f t="shared" si="20"/>
        <v>0</v>
      </c>
      <c r="DL67" s="10">
        <f t="shared" si="21"/>
        <v>0</v>
      </c>
      <c r="DM67" s="10">
        <f t="shared" si="22"/>
        <v>0</v>
      </c>
    </row>
    <row r="68" spans="1:117" ht="38.25" x14ac:dyDescent="0.25">
      <c r="A68" s="1"/>
      <c r="B68" s="4" t="s">
        <v>38</v>
      </c>
      <c r="C68" s="3" t="s">
        <v>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38</v>
      </c>
      <c r="L68" s="3" t="s">
        <v>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38</v>
      </c>
      <c r="U68" s="3" t="s">
        <v>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0</v>
      </c>
      <c r="AB68" s="1"/>
      <c r="AC68" s="4" t="s">
        <v>38</v>
      </c>
      <c r="AD68" s="3" t="s">
        <v>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38</v>
      </c>
      <c r="AM68" s="3" t="s">
        <v>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38</v>
      </c>
      <c r="AV68" s="3" t="s">
        <v>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1</v>
      </c>
      <c r="BC68" s="1"/>
      <c r="BD68" s="4" t="s">
        <v>38</v>
      </c>
      <c r="BE68" s="3" t="s">
        <v>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38</v>
      </c>
      <c r="BN68" s="3" t="s">
        <v>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38</v>
      </c>
      <c r="BW68" s="3" t="s">
        <v>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38</v>
      </c>
      <c r="CF68" s="3" t="s">
        <v>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38</v>
      </c>
      <c r="CO68" s="3" t="s">
        <v>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38</v>
      </c>
      <c r="CX68" s="3" t="s">
        <v>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1"/>
      <c r="DF68" s="4" t="s">
        <v>38</v>
      </c>
      <c r="DG68" s="3" t="s">
        <v>8</v>
      </c>
      <c r="DH68" s="26" t="s">
        <v>124</v>
      </c>
      <c r="DI68" s="3" t="s">
        <v>146</v>
      </c>
      <c r="DJ68" s="10">
        <f t="shared" si="19"/>
        <v>0</v>
      </c>
      <c r="DK68" s="10">
        <f t="shared" si="20"/>
        <v>0</v>
      </c>
      <c r="DL68" s="10">
        <f t="shared" si="21"/>
        <v>0</v>
      </c>
      <c r="DM68" s="10">
        <f t="shared" si="22"/>
        <v>1</v>
      </c>
    </row>
    <row r="69" spans="1:117" ht="38.25" x14ac:dyDescent="0.25">
      <c r="A69" s="1"/>
      <c r="B69" s="4" t="s">
        <v>39</v>
      </c>
      <c r="C69" s="3" t="s">
        <v>28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39</v>
      </c>
      <c r="L69" s="3" t="s">
        <v>28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39</v>
      </c>
      <c r="U69" s="3" t="s">
        <v>28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1</v>
      </c>
      <c r="AB69" s="1"/>
      <c r="AC69" s="4" t="s">
        <v>39</v>
      </c>
      <c r="AD69" s="3" t="s">
        <v>28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39</v>
      </c>
      <c r="AM69" s="3" t="s">
        <v>28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39</v>
      </c>
      <c r="AV69" s="3" t="s">
        <v>28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39</v>
      </c>
      <c r="BE69" s="3" t="s">
        <v>28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39</v>
      </c>
      <c r="BN69" s="3" t="s">
        <v>28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39</v>
      </c>
      <c r="BW69" s="3" t="s">
        <v>28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39</v>
      </c>
      <c r="CF69" s="3" t="s">
        <v>28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39</v>
      </c>
      <c r="CO69" s="3" t="s">
        <v>28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39</v>
      </c>
      <c r="CX69" s="3" t="s">
        <v>28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1"/>
      <c r="DF69" s="4" t="s">
        <v>39</v>
      </c>
      <c r="DG69" s="3" t="s">
        <v>28</v>
      </c>
      <c r="DH69" s="26" t="s">
        <v>124</v>
      </c>
      <c r="DI69" s="3" t="s">
        <v>146</v>
      </c>
      <c r="DJ69" s="10">
        <f t="shared" si="19"/>
        <v>0</v>
      </c>
      <c r="DK69" s="10">
        <f t="shared" si="20"/>
        <v>0</v>
      </c>
      <c r="DL69" s="10">
        <f t="shared" si="21"/>
        <v>0</v>
      </c>
      <c r="DM69" s="10">
        <f t="shared" si="22"/>
        <v>1</v>
      </c>
    </row>
    <row r="70" spans="1:117" ht="38.25" x14ac:dyDescent="0.25">
      <c r="A70" s="1"/>
      <c r="B70" s="4" t="s">
        <v>64</v>
      </c>
      <c r="C70" s="3" t="s">
        <v>65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64</v>
      </c>
      <c r="L70" s="3" t="s">
        <v>65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0</v>
      </c>
      <c r="R70" s="10">
        <v>0</v>
      </c>
      <c r="S70" s="1"/>
      <c r="T70" s="4" t="s">
        <v>64</v>
      </c>
      <c r="U70" s="3" t="s">
        <v>65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64</v>
      </c>
      <c r="AD70" s="3" t="s">
        <v>65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0</v>
      </c>
      <c r="AK70" s="1"/>
      <c r="AL70" s="4" t="s">
        <v>64</v>
      </c>
      <c r="AM70" s="3" t="s">
        <v>65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0</v>
      </c>
      <c r="AT70" s="1"/>
      <c r="AU70" s="4" t="s">
        <v>64</v>
      </c>
      <c r="AV70" s="3" t="s">
        <v>65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0</v>
      </c>
      <c r="BC70" s="1"/>
      <c r="BD70" s="4" t="s">
        <v>64</v>
      </c>
      <c r="BE70" s="3" t="s">
        <v>65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64</v>
      </c>
      <c r="BN70" s="3" t="s">
        <v>65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64</v>
      </c>
      <c r="BW70" s="3" t="s">
        <v>65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64</v>
      </c>
      <c r="CF70" s="3" t="s">
        <v>65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64</v>
      </c>
      <c r="CO70" s="3" t="s">
        <v>65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64</v>
      </c>
      <c r="CX70" s="3" t="s">
        <v>65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1"/>
      <c r="DF70" s="4" t="s">
        <v>64</v>
      </c>
      <c r="DG70" s="3" t="s">
        <v>65</v>
      </c>
      <c r="DH70" s="26" t="s">
        <v>124</v>
      </c>
      <c r="DI70" s="3" t="s">
        <v>146</v>
      </c>
      <c r="DJ70" s="10">
        <f t="shared" si="19"/>
        <v>0</v>
      </c>
      <c r="DK70" s="10">
        <f t="shared" si="20"/>
        <v>0</v>
      </c>
      <c r="DL70" s="10">
        <f t="shared" si="21"/>
        <v>0</v>
      </c>
      <c r="DM70" s="10">
        <f t="shared" si="22"/>
        <v>0</v>
      </c>
    </row>
    <row r="71" spans="1:117" ht="38.25" x14ac:dyDescent="0.25">
      <c r="A71" s="1"/>
      <c r="B71" s="4" t="s">
        <v>0</v>
      </c>
      <c r="C71" s="3" t="s">
        <v>1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0</v>
      </c>
      <c r="L71" s="3" t="s">
        <v>1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1</v>
      </c>
      <c r="R71" s="10">
        <v>0</v>
      </c>
      <c r="S71" s="1"/>
      <c r="T71" s="4" t="s">
        <v>0</v>
      </c>
      <c r="U71" s="3" t="s">
        <v>1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0</v>
      </c>
      <c r="AD71" s="3" t="s">
        <v>1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1</v>
      </c>
      <c r="AK71" s="1"/>
      <c r="AL71" s="4" t="s">
        <v>0</v>
      </c>
      <c r="AM71" s="3" t="s">
        <v>1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1</v>
      </c>
      <c r="AT71" s="1"/>
      <c r="AU71" s="4" t="s">
        <v>0</v>
      </c>
      <c r="AV71" s="3" t="s">
        <v>1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1</v>
      </c>
      <c r="BC71" s="1"/>
      <c r="BD71" s="4" t="s">
        <v>0</v>
      </c>
      <c r="BE71" s="3" t="s">
        <v>1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0</v>
      </c>
      <c r="BN71" s="3" t="s">
        <v>1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0</v>
      </c>
      <c r="BW71" s="3" t="s">
        <v>1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0</v>
      </c>
      <c r="CF71" s="3" t="s">
        <v>1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0</v>
      </c>
      <c r="CO71" s="3" t="s">
        <v>1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0</v>
      </c>
      <c r="CX71" s="3" t="s">
        <v>1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1"/>
      <c r="DF71" s="4" t="s">
        <v>0</v>
      </c>
      <c r="DG71" s="3" t="s">
        <v>1</v>
      </c>
      <c r="DH71" s="26" t="s">
        <v>124</v>
      </c>
      <c r="DI71" s="3" t="s">
        <v>146</v>
      </c>
      <c r="DJ71" s="10">
        <f t="shared" si="19"/>
        <v>0</v>
      </c>
      <c r="DK71" s="10">
        <f t="shared" si="20"/>
        <v>0</v>
      </c>
      <c r="DL71" s="10">
        <f t="shared" si="21"/>
        <v>1</v>
      </c>
      <c r="DM71" s="10">
        <f t="shared" si="22"/>
        <v>3</v>
      </c>
    </row>
    <row r="72" spans="1:117" ht="38.25" x14ac:dyDescent="0.25">
      <c r="A72" s="1"/>
      <c r="B72" s="4" t="s">
        <v>59</v>
      </c>
      <c r="C72" s="3" t="s">
        <v>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59</v>
      </c>
      <c r="L72" s="3" t="s">
        <v>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59</v>
      </c>
      <c r="U72" s="3" t="s">
        <v>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59</v>
      </c>
      <c r="AD72" s="3" t="s">
        <v>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0</v>
      </c>
      <c r="AJ72" s="10">
        <v>0</v>
      </c>
      <c r="AK72" s="1"/>
      <c r="AL72" s="4" t="s">
        <v>59</v>
      </c>
      <c r="AM72" s="3" t="s">
        <v>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0</v>
      </c>
      <c r="AT72" s="1"/>
      <c r="AU72" s="4" t="s">
        <v>59</v>
      </c>
      <c r="AV72" s="3" t="s">
        <v>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0</v>
      </c>
      <c r="BC72" s="1"/>
      <c r="BD72" s="4" t="s">
        <v>59</v>
      </c>
      <c r="BE72" s="3" t="s">
        <v>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59</v>
      </c>
      <c r="BN72" s="3" t="s">
        <v>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59</v>
      </c>
      <c r="BW72" s="3" t="s">
        <v>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59</v>
      </c>
      <c r="CF72" s="3" t="s">
        <v>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59</v>
      </c>
      <c r="CO72" s="3" t="s">
        <v>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59</v>
      </c>
      <c r="CX72" s="3" t="s">
        <v>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1"/>
      <c r="DF72" s="4" t="s">
        <v>59</v>
      </c>
      <c r="DG72" s="3" t="s">
        <v>4</v>
      </c>
      <c r="DH72" s="26" t="s">
        <v>124</v>
      </c>
      <c r="DI72" s="3" t="s">
        <v>146</v>
      </c>
      <c r="DJ72" s="10">
        <f t="shared" si="19"/>
        <v>0</v>
      </c>
      <c r="DK72" s="10">
        <f t="shared" si="20"/>
        <v>0</v>
      </c>
      <c r="DL72" s="10">
        <f t="shared" si="21"/>
        <v>0</v>
      </c>
      <c r="DM72" s="10">
        <f t="shared" si="22"/>
        <v>0</v>
      </c>
    </row>
    <row r="73" spans="1:117" ht="38.25" x14ac:dyDescent="0.25">
      <c r="A73" s="1"/>
      <c r="B73" s="4" t="s">
        <v>23</v>
      </c>
      <c r="C73" s="3" t="s">
        <v>24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23</v>
      </c>
      <c r="L73" s="3" t="s">
        <v>24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23</v>
      </c>
      <c r="U73" s="3" t="s">
        <v>24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23</v>
      </c>
      <c r="AD73" s="3" t="s">
        <v>24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1</v>
      </c>
      <c r="AJ73" s="10">
        <v>1</v>
      </c>
      <c r="AK73" s="1"/>
      <c r="AL73" s="4" t="s">
        <v>23</v>
      </c>
      <c r="AM73" s="3" t="s">
        <v>24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1</v>
      </c>
      <c r="AT73" s="1"/>
      <c r="AU73" s="4" t="s">
        <v>23</v>
      </c>
      <c r="AV73" s="3" t="s">
        <v>24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1</v>
      </c>
      <c r="BC73" s="1"/>
      <c r="BD73" s="4" t="s">
        <v>23</v>
      </c>
      <c r="BE73" s="3" t="s">
        <v>24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23</v>
      </c>
      <c r="BN73" s="3" t="s">
        <v>24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23</v>
      </c>
      <c r="BW73" s="3" t="s">
        <v>24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23</v>
      </c>
      <c r="CF73" s="3" t="s">
        <v>24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23</v>
      </c>
      <c r="CO73" s="3" t="s">
        <v>24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23</v>
      </c>
      <c r="CX73" s="3" t="s">
        <v>24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1"/>
      <c r="DF73" s="4" t="s">
        <v>23</v>
      </c>
      <c r="DG73" s="3" t="s">
        <v>24</v>
      </c>
      <c r="DH73" s="26" t="s">
        <v>124</v>
      </c>
      <c r="DI73" s="3" t="s">
        <v>146</v>
      </c>
      <c r="DJ73" s="10">
        <f>SUM(F73+O73+X73+AG73+AP73+AY73+BH73+BQ73+BZ73+CI73+CR73+DA73)</f>
        <v>0</v>
      </c>
      <c r="DK73" s="10">
        <f t="shared" si="20"/>
        <v>0</v>
      </c>
      <c r="DL73" s="10">
        <f t="shared" si="21"/>
        <v>1</v>
      </c>
      <c r="DM73" s="10">
        <f t="shared" si="22"/>
        <v>3</v>
      </c>
    </row>
    <row r="74" spans="1:117" ht="38.25" x14ac:dyDescent="0.25">
      <c r="A74" s="1"/>
      <c r="B74" s="4" t="s">
        <v>63</v>
      </c>
      <c r="C74" s="3" t="s">
        <v>19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63</v>
      </c>
      <c r="L74" s="3" t="s">
        <v>19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63</v>
      </c>
      <c r="U74" s="3" t="s">
        <v>19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63</v>
      </c>
      <c r="AD74" s="3" t="s">
        <v>19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63</v>
      </c>
      <c r="AM74" s="3" t="s">
        <v>19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63</v>
      </c>
      <c r="AV74" s="3" t="s">
        <v>19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63</v>
      </c>
      <c r="BE74" s="3" t="s">
        <v>19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63</v>
      </c>
      <c r="BN74" s="3" t="s">
        <v>19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63</v>
      </c>
      <c r="BW74" s="3" t="s">
        <v>19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63</v>
      </c>
      <c r="CF74" s="3" t="s">
        <v>19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63</v>
      </c>
      <c r="CO74" s="3" t="s">
        <v>19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63</v>
      </c>
      <c r="CX74" s="3" t="s">
        <v>19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1"/>
      <c r="DF74" s="4" t="s">
        <v>63</v>
      </c>
      <c r="DG74" s="3" t="s">
        <v>19</v>
      </c>
      <c r="DH74" s="26" t="s">
        <v>124</v>
      </c>
      <c r="DI74" s="3" t="s">
        <v>146</v>
      </c>
      <c r="DJ74" s="10">
        <f t="shared" ref="DJ74:DJ76" si="23">SUM(F74+O74+X74+AG74+AP74+AY74+BH74+BQ74+BZ74+CI74+CR74+DA74)</f>
        <v>0</v>
      </c>
      <c r="DK74" s="10">
        <f t="shared" ref="DK74:DK76" si="24">SUM(G74+P74+Y74+AH74+AQ74+AZ74+BI74+BR74+CA74+CJ74+CS74+DB74)</f>
        <v>0</v>
      </c>
      <c r="DL74" s="10">
        <f t="shared" ref="DL74:DL76" si="25">SUM(H74+Q74+Z74+AI74+AR74+BA74+BJ74+BS74+CB74+CK74+CT74+DC74)</f>
        <v>0</v>
      </c>
      <c r="DM74" s="10">
        <f t="shared" ref="DM74:DM76" si="26">SUM(I74+R74+AA74+AJ74+AS74+BB74+BK74+BT74+CC74+CL74+CU74+DD74)</f>
        <v>0</v>
      </c>
    </row>
    <row r="75" spans="1:117" ht="38.25" x14ac:dyDescent="0.25">
      <c r="A75" s="1"/>
      <c r="B75" s="4" t="s">
        <v>60</v>
      </c>
      <c r="C75" s="3" t="s">
        <v>32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60</v>
      </c>
      <c r="L75" s="3" t="s">
        <v>32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60</v>
      </c>
      <c r="U75" s="3" t="s">
        <v>32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60</v>
      </c>
      <c r="AD75" s="3" t="s">
        <v>32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60</v>
      </c>
      <c r="AM75" s="3" t="s">
        <v>32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60</v>
      </c>
      <c r="AV75" s="3" t="s">
        <v>32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60</v>
      </c>
      <c r="BE75" s="3" t="s">
        <v>32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60</v>
      </c>
      <c r="BN75" s="3" t="s">
        <v>32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60</v>
      </c>
      <c r="BW75" s="3" t="s">
        <v>32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60</v>
      </c>
      <c r="CF75" s="3" t="s">
        <v>32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60</v>
      </c>
      <c r="CO75" s="3" t="s">
        <v>32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60</v>
      </c>
      <c r="CX75" s="3" t="s">
        <v>32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1"/>
      <c r="DF75" s="4" t="s">
        <v>60</v>
      </c>
      <c r="DG75" s="3" t="s">
        <v>32</v>
      </c>
      <c r="DH75" s="26" t="s">
        <v>124</v>
      </c>
      <c r="DI75" s="3" t="s">
        <v>146</v>
      </c>
      <c r="DJ75" s="10">
        <f t="shared" si="23"/>
        <v>0</v>
      </c>
      <c r="DK75" s="10">
        <f t="shared" si="24"/>
        <v>0</v>
      </c>
      <c r="DL75" s="10">
        <f t="shared" si="25"/>
        <v>0</v>
      </c>
      <c r="DM75" s="10">
        <f t="shared" si="26"/>
        <v>0</v>
      </c>
    </row>
    <row r="76" spans="1:117" ht="51" x14ac:dyDescent="0.25">
      <c r="A76" s="1"/>
      <c r="B76" s="4" t="s">
        <v>109</v>
      </c>
      <c r="C76" s="3" t="s">
        <v>48</v>
      </c>
      <c r="D76" s="25" t="s">
        <v>124</v>
      </c>
      <c r="E76" s="25" t="s">
        <v>146</v>
      </c>
      <c r="F76" s="10">
        <v>0</v>
      </c>
      <c r="G76" s="10">
        <v>0</v>
      </c>
      <c r="H76" s="10">
        <v>0</v>
      </c>
      <c r="I76" s="10">
        <v>0</v>
      </c>
      <c r="J76" s="1"/>
      <c r="K76" s="4" t="s">
        <v>109</v>
      </c>
      <c r="L76" s="3" t="s">
        <v>48</v>
      </c>
      <c r="M76" s="25" t="s">
        <v>124</v>
      </c>
      <c r="N76" s="25" t="s">
        <v>146</v>
      </c>
      <c r="O76" s="10">
        <v>0</v>
      </c>
      <c r="P76" s="10">
        <v>0</v>
      </c>
      <c r="Q76" s="10">
        <v>0</v>
      </c>
      <c r="R76" s="10">
        <v>0</v>
      </c>
      <c r="S76" s="1"/>
      <c r="T76" s="4" t="s">
        <v>109</v>
      </c>
      <c r="U76" s="3" t="s">
        <v>48</v>
      </c>
      <c r="V76" s="25" t="s">
        <v>124</v>
      </c>
      <c r="W76" s="25" t="s">
        <v>146</v>
      </c>
      <c r="X76" s="10">
        <v>0</v>
      </c>
      <c r="Y76" s="10">
        <v>0</v>
      </c>
      <c r="Z76" s="10">
        <v>0</v>
      </c>
      <c r="AA76" s="10">
        <v>0</v>
      </c>
      <c r="AB76" s="1"/>
      <c r="AC76" s="4" t="s">
        <v>109</v>
      </c>
      <c r="AD76" s="3" t="s">
        <v>48</v>
      </c>
      <c r="AE76" s="25" t="s">
        <v>124</v>
      </c>
      <c r="AF76" s="25" t="s">
        <v>146</v>
      </c>
      <c r="AG76" s="10">
        <v>0</v>
      </c>
      <c r="AH76" s="10">
        <v>0</v>
      </c>
      <c r="AI76" s="10">
        <v>0</v>
      </c>
      <c r="AJ76" s="10">
        <v>0</v>
      </c>
      <c r="AK76" s="1"/>
      <c r="AL76" s="4" t="s">
        <v>109</v>
      </c>
      <c r="AM76" s="3" t="s">
        <v>48</v>
      </c>
      <c r="AN76" s="25" t="s">
        <v>124</v>
      </c>
      <c r="AO76" s="25" t="s">
        <v>146</v>
      </c>
      <c r="AP76" s="10">
        <v>0</v>
      </c>
      <c r="AQ76" s="10">
        <v>0</v>
      </c>
      <c r="AR76" s="10">
        <v>0</v>
      </c>
      <c r="AS76" s="10">
        <v>0</v>
      </c>
      <c r="AT76" s="1"/>
      <c r="AU76" s="4" t="s">
        <v>109</v>
      </c>
      <c r="AV76" s="3" t="s">
        <v>48</v>
      </c>
      <c r="AW76" s="25" t="s">
        <v>124</v>
      </c>
      <c r="AX76" s="25" t="s">
        <v>146</v>
      </c>
      <c r="AY76" s="10">
        <v>0</v>
      </c>
      <c r="AZ76" s="10">
        <v>0</v>
      </c>
      <c r="BA76" s="10">
        <v>0</v>
      </c>
      <c r="BB76" s="10">
        <v>0</v>
      </c>
      <c r="BC76" s="1"/>
      <c r="BD76" s="4" t="s">
        <v>109</v>
      </c>
      <c r="BE76" s="3" t="s">
        <v>48</v>
      </c>
      <c r="BF76" s="25" t="s">
        <v>124</v>
      </c>
      <c r="BG76" s="25" t="s">
        <v>146</v>
      </c>
      <c r="BH76" s="10">
        <v>0</v>
      </c>
      <c r="BI76" s="10">
        <v>0</v>
      </c>
      <c r="BJ76" s="10">
        <v>0</v>
      </c>
      <c r="BK76" s="10">
        <v>0</v>
      </c>
      <c r="BL76" s="1"/>
      <c r="BM76" s="4" t="s">
        <v>109</v>
      </c>
      <c r="BN76" s="3" t="s">
        <v>48</v>
      </c>
      <c r="BO76" s="25" t="s">
        <v>124</v>
      </c>
      <c r="BP76" s="25" t="s">
        <v>146</v>
      </c>
      <c r="BQ76" s="10">
        <v>0</v>
      </c>
      <c r="BR76" s="10">
        <v>0</v>
      </c>
      <c r="BS76" s="10">
        <v>0</v>
      </c>
      <c r="BT76" s="10">
        <v>0</v>
      </c>
      <c r="BU76" s="1"/>
      <c r="BV76" s="4" t="s">
        <v>109</v>
      </c>
      <c r="BW76" s="3" t="s">
        <v>48</v>
      </c>
      <c r="BX76" s="25" t="s">
        <v>124</v>
      </c>
      <c r="BY76" s="25" t="s">
        <v>146</v>
      </c>
      <c r="BZ76" s="10">
        <v>0</v>
      </c>
      <c r="CA76" s="10">
        <v>0</v>
      </c>
      <c r="CB76" s="10">
        <v>0</v>
      </c>
      <c r="CC76" s="10">
        <v>0</v>
      </c>
      <c r="CD76" s="1"/>
      <c r="CE76" s="4" t="s">
        <v>109</v>
      </c>
      <c r="CF76" s="3" t="s">
        <v>48</v>
      </c>
      <c r="CG76" s="25" t="s">
        <v>124</v>
      </c>
      <c r="CH76" s="25" t="s">
        <v>146</v>
      </c>
      <c r="CI76" s="10">
        <v>0</v>
      </c>
      <c r="CJ76" s="10">
        <v>0</v>
      </c>
      <c r="CK76" s="10">
        <v>0</v>
      </c>
      <c r="CL76" s="10">
        <v>0</v>
      </c>
      <c r="CM76" s="1"/>
      <c r="CN76" s="4" t="s">
        <v>109</v>
      </c>
      <c r="CO76" s="3" t="s">
        <v>48</v>
      </c>
      <c r="CP76" s="25" t="s">
        <v>124</v>
      </c>
      <c r="CQ76" s="25" t="s">
        <v>146</v>
      </c>
      <c r="CR76" s="10">
        <v>0</v>
      </c>
      <c r="CS76" s="10">
        <v>0</v>
      </c>
      <c r="CT76" s="10">
        <v>0</v>
      </c>
      <c r="CU76" s="10">
        <v>0</v>
      </c>
      <c r="CV76" s="1"/>
      <c r="CW76" s="4" t="s">
        <v>109</v>
      </c>
      <c r="CX76" s="3" t="s">
        <v>48</v>
      </c>
      <c r="CY76" s="25" t="s">
        <v>124</v>
      </c>
      <c r="CZ76" s="25" t="s">
        <v>146</v>
      </c>
      <c r="DA76" s="10">
        <v>0</v>
      </c>
      <c r="DB76" s="10">
        <v>0</v>
      </c>
      <c r="DC76" s="10">
        <v>0</v>
      </c>
      <c r="DD76" s="10">
        <v>0</v>
      </c>
      <c r="DE76" s="1"/>
      <c r="DF76" s="4" t="s">
        <v>109</v>
      </c>
      <c r="DG76" s="3" t="s">
        <v>48</v>
      </c>
      <c r="DH76" s="26" t="s">
        <v>124</v>
      </c>
      <c r="DI76" s="3" t="s">
        <v>146</v>
      </c>
      <c r="DJ76" s="10">
        <f t="shared" si="23"/>
        <v>0</v>
      </c>
      <c r="DK76" s="10">
        <f t="shared" si="24"/>
        <v>0</v>
      </c>
      <c r="DL76" s="10">
        <f t="shared" si="25"/>
        <v>0</v>
      </c>
      <c r="DM76" s="10">
        <f t="shared" si="26"/>
        <v>0</v>
      </c>
    </row>
    <row r="77" spans="1:117" ht="27.75" hidden="1" customHeight="1" x14ac:dyDescent="0.25">
      <c r="A77" s="57" t="s">
        <v>149</v>
      </c>
      <c r="B77" s="58"/>
      <c r="C77" s="1"/>
      <c r="D77" s="24"/>
      <c r="E77" s="1"/>
      <c r="F77" s="1"/>
      <c r="G77" s="1"/>
      <c r="H77" s="1"/>
      <c r="I77" s="1"/>
      <c r="J77" s="57" t="s">
        <v>149</v>
      </c>
      <c r="K77" s="58"/>
      <c r="L77" s="1"/>
      <c r="M77" s="24"/>
      <c r="N77" s="1"/>
      <c r="O77" s="1"/>
      <c r="P77" s="1"/>
      <c r="Q77" s="1"/>
      <c r="R77" s="1"/>
      <c r="S77" s="57" t="s">
        <v>149</v>
      </c>
      <c r="T77" s="58"/>
      <c r="U77" s="1"/>
      <c r="V77" s="24"/>
      <c r="W77" s="1"/>
      <c r="X77" s="1"/>
      <c r="Y77" s="1"/>
      <c r="Z77" s="1"/>
      <c r="AA77" s="1"/>
      <c r="AB77" s="57" t="s">
        <v>149</v>
      </c>
      <c r="AC77" s="58"/>
      <c r="AD77" s="1"/>
      <c r="AE77" s="24"/>
      <c r="AF77" s="1"/>
      <c r="AG77" s="1"/>
      <c r="AH77" s="1"/>
      <c r="AI77" s="1"/>
      <c r="AJ77" s="1"/>
      <c r="AK77" s="57" t="s">
        <v>149</v>
      </c>
      <c r="AL77" s="58"/>
      <c r="AM77" s="1"/>
      <c r="AN77" s="24"/>
      <c r="AO77" s="1"/>
      <c r="AP77" s="1"/>
      <c r="AQ77" s="1"/>
      <c r="AR77" s="1"/>
      <c r="AS77" s="1"/>
      <c r="AT77" s="57" t="s">
        <v>149</v>
      </c>
      <c r="AU77" s="58"/>
      <c r="AV77" s="1"/>
      <c r="AW77" s="24"/>
      <c r="AX77" s="1"/>
      <c r="AY77" s="1"/>
      <c r="AZ77" s="1"/>
      <c r="BA77" s="1"/>
      <c r="BB77" s="1"/>
      <c r="BC77" s="57" t="s">
        <v>149</v>
      </c>
      <c r="BD77" s="58"/>
      <c r="BE77" s="1"/>
      <c r="BF77" s="24"/>
      <c r="BG77" s="1"/>
      <c r="BH77" s="1"/>
      <c r="BI77" s="1"/>
      <c r="BJ77" s="1"/>
      <c r="BK77" s="1"/>
      <c r="BL77" s="57" t="s">
        <v>149</v>
      </c>
      <c r="BM77" s="58"/>
      <c r="BN77" s="1"/>
      <c r="BO77" s="24"/>
      <c r="BP77" s="1"/>
      <c r="BQ77" s="1"/>
      <c r="BR77" s="1"/>
      <c r="BS77" s="1"/>
      <c r="BT77" s="1"/>
      <c r="BU77" s="57" t="s">
        <v>149</v>
      </c>
      <c r="BV77" s="58"/>
      <c r="BW77" s="1"/>
      <c r="BX77" s="24"/>
      <c r="BY77" s="1"/>
      <c r="BZ77" s="1"/>
      <c r="CA77" s="1"/>
      <c r="CB77" s="1"/>
      <c r="CC77" s="1"/>
      <c r="CD77" s="57" t="s">
        <v>149</v>
      </c>
      <c r="CE77" s="58"/>
      <c r="CF77" s="1"/>
      <c r="CG77" s="24"/>
      <c r="CH77" s="1"/>
      <c r="CI77" s="1"/>
      <c r="CJ77" s="1"/>
      <c r="CK77" s="1"/>
      <c r="CL77" s="1"/>
      <c r="CM77" s="57" t="s">
        <v>149</v>
      </c>
      <c r="CN77" s="58"/>
      <c r="CO77" s="1"/>
      <c r="CP77" s="24"/>
      <c r="CQ77" s="1"/>
      <c r="CR77" s="1"/>
      <c r="CS77" s="1"/>
      <c r="CT77" s="1"/>
      <c r="CU77" s="1"/>
      <c r="CV77" s="57" t="s">
        <v>149</v>
      </c>
      <c r="CW77" s="58"/>
      <c r="CX77" s="1"/>
      <c r="CY77" s="24"/>
      <c r="CZ77" s="1"/>
      <c r="DA77" s="1"/>
      <c r="DB77" s="1"/>
      <c r="DC77" s="1"/>
      <c r="DD77" s="1"/>
      <c r="DE77" s="57" t="s">
        <v>149</v>
      </c>
      <c r="DF77" s="58"/>
      <c r="DG77" s="1"/>
      <c r="DH77" s="24"/>
      <c r="DI77" s="41"/>
      <c r="DJ77" s="1"/>
      <c r="DK77" s="1"/>
      <c r="DL77" s="1"/>
      <c r="DM77" s="1"/>
    </row>
    <row r="78" spans="1:117" ht="38.25" hidden="1" x14ac:dyDescent="0.25">
      <c r="A78" s="1"/>
      <c r="B78" s="12" t="s">
        <v>67</v>
      </c>
      <c r="C78" s="13" t="s">
        <v>150</v>
      </c>
      <c r="D78" s="27"/>
      <c r="E78" s="14"/>
      <c r="F78" s="17">
        <f>SUM(F80:F86)</f>
        <v>5</v>
      </c>
      <c r="G78" s="17">
        <f>SUM(G80:G86)</f>
        <v>12</v>
      </c>
      <c r="H78" s="17">
        <f>SUM(H80:H86)</f>
        <v>43</v>
      </c>
      <c r="I78" s="17">
        <f>SUM(I80:I86)</f>
        <v>225</v>
      </c>
      <c r="J78" s="1"/>
      <c r="K78" s="12" t="s">
        <v>67</v>
      </c>
      <c r="L78" s="13" t="s">
        <v>150</v>
      </c>
      <c r="M78" s="27"/>
      <c r="N78" s="14"/>
      <c r="O78" s="17">
        <f>SUM(O80:O86)</f>
        <v>0</v>
      </c>
      <c r="P78" s="17">
        <f>SUM(P80:P86)</f>
        <v>2</v>
      </c>
      <c r="Q78" s="17">
        <f>SUM(Q80:Q86)</f>
        <v>59</v>
      </c>
      <c r="R78" s="17">
        <f>SUM(R80:R86)</f>
        <v>66</v>
      </c>
      <c r="S78" s="1"/>
      <c r="T78" s="12" t="s">
        <v>67</v>
      </c>
      <c r="U78" s="13" t="s">
        <v>150</v>
      </c>
      <c r="V78" s="27"/>
      <c r="W78" s="14"/>
      <c r="X78" s="17">
        <f>SUM(X80:X86)</f>
        <v>2</v>
      </c>
      <c r="Y78" s="17">
        <f>SUM(Y80:Y86)</f>
        <v>3</v>
      </c>
      <c r="Z78" s="17">
        <f>SUM(Z80:Z86)</f>
        <v>102</v>
      </c>
      <c r="AA78" s="17">
        <f>SUM(AA80:AA86)</f>
        <v>29</v>
      </c>
      <c r="AB78" s="1"/>
      <c r="AC78" s="12" t="s">
        <v>67</v>
      </c>
      <c r="AD78" s="13" t="s">
        <v>150</v>
      </c>
      <c r="AE78" s="27"/>
      <c r="AF78" s="14"/>
      <c r="AG78" s="17">
        <f>SUM(AG80:AG86)</f>
        <v>3</v>
      </c>
      <c r="AH78" s="17">
        <f>SUM(AH80:AH86)</f>
        <v>4</v>
      </c>
      <c r="AI78" s="17">
        <f>SUM(AI80:AI86)</f>
        <v>40</v>
      </c>
      <c r="AJ78" s="17">
        <f>SUM(AJ80:AJ86)</f>
        <v>43</v>
      </c>
      <c r="AK78" s="1"/>
      <c r="AL78" s="12" t="s">
        <v>67</v>
      </c>
      <c r="AM78" s="13" t="s">
        <v>150</v>
      </c>
      <c r="AN78" s="27"/>
      <c r="AO78" s="14"/>
      <c r="AP78" s="17">
        <f>SUM(AP80:AP86)</f>
        <v>9</v>
      </c>
      <c r="AQ78" s="17">
        <f>SUM(AQ80:AQ86)</f>
        <v>5</v>
      </c>
      <c r="AR78" s="17">
        <f>SUM(AR80:AR86)</f>
        <v>22</v>
      </c>
      <c r="AS78" s="17">
        <f>SUM(AS80:AS86)</f>
        <v>45</v>
      </c>
      <c r="AT78" s="1"/>
      <c r="AU78" s="12" t="s">
        <v>67</v>
      </c>
      <c r="AV78" s="13" t="s">
        <v>150</v>
      </c>
      <c r="AW78" s="27"/>
      <c r="AX78" s="14"/>
      <c r="AY78" s="17">
        <f>SUM(AY80:AY86)</f>
        <v>7</v>
      </c>
      <c r="AZ78" s="17">
        <f>SUM(AZ80:AZ86)</f>
        <v>11</v>
      </c>
      <c r="BA78" s="17">
        <f>SUM(BA80:BA86)</f>
        <v>69</v>
      </c>
      <c r="BB78" s="17">
        <f>SUM(BB80:BB86)</f>
        <v>61</v>
      </c>
      <c r="BC78" s="1"/>
      <c r="BD78" s="12" t="s">
        <v>67</v>
      </c>
      <c r="BE78" s="13" t="s">
        <v>150</v>
      </c>
      <c r="BF78" s="27"/>
      <c r="BG78" s="14"/>
      <c r="BH78" s="17">
        <f>SUM(BH80:BH86)</f>
        <v>0</v>
      </c>
      <c r="BI78" s="17">
        <f>SUM(BI80:BI86)</f>
        <v>0</v>
      </c>
      <c r="BJ78" s="17">
        <f>SUM(BJ80:BJ86)</f>
        <v>0</v>
      </c>
      <c r="BK78" s="17">
        <f>SUM(BK80:BK86)</f>
        <v>0</v>
      </c>
      <c r="BL78" s="1"/>
      <c r="BM78" s="12" t="s">
        <v>67</v>
      </c>
      <c r="BN78" s="13" t="s">
        <v>150</v>
      </c>
      <c r="BO78" s="27"/>
      <c r="BP78" s="14"/>
      <c r="BQ78" s="17">
        <f>SUM(BQ80:BQ86)</f>
        <v>0</v>
      </c>
      <c r="BR78" s="17">
        <f>SUM(BR80:BR86)</f>
        <v>0</v>
      </c>
      <c r="BS78" s="17">
        <f>SUM(BS80:BS86)</f>
        <v>0</v>
      </c>
      <c r="BT78" s="17">
        <f>SUM(BT80:BT86)</f>
        <v>0</v>
      </c>
      <c r="BU78" s="1"/>
      <c r="BV78" s="12" t="s">
        <v>67</v>
      </c>
      <c r="BW78" s="13" t="s">
        <v>150</v>
      </c>
      <c r="BX78" s="27"/>
      <c r="BY78" s="14"/>
      <c r="BZ78" s="17">
        <f>SUM(BZ80:BZ86)</f>
        <v>0</v>
      </c>
      <c r="CA78" s="17">
        <f>SUM(CA80:CA86)</f>
        <v>0</v>
      </c>
      <c r="CB78" s="17">
        <f>SUM(CB80:CB86)</f>
        <v>0</v>
      </c>
      <c r="CC78" s="17">
        <f>SUM(CC80:CC86)</f>
        <v>0</v>
      </c>
      <c r="CD78" s="1"/>
      <c r="CE78" s="12" t="s">
        <v>67</v>
      </c>
      <c r="CF78" s="13" t="s">
        <v>150</v>
      </c>
      <c r="CG78" s="27"/>
      <c r="CH78" s="14"/>
      <c r="CI78" s="17">
        <f>SUM(CI80:CI86)</f>
        <v>0</v>
      </c>
      <c r="CJ78" s="17">
        <f>SUM(CJ80:CJ86)</f>
        <v>0</v>
      </c>
      <c r="CK78" s="17">
        <f>SUM(CK80:CK86)</f>
        <v>0</v>
      </c>
      <c r="CL78" s="17">
        <f>SUM(CL80:CL86)</f>
        <v>0</v>
      </c>
      <c r="CM78" s="1"/>
      <c r="CN78" s="12" t="s">
        <v>67</v>
      </c>
      <c r="CO78" s="13" t="s">
        <v>150</v>
      </c>
      <c r="CP78" s="27"/>
      <c r="CQ78" s="14"/>
      <c r="CR78" s="17">
        <f>SUM(CR80:CR86)</f>
        <v>0</v>
      </c>
      <c r="CS78" s="17">
        <f>SUM(CS80:CS86)</f>
        <v>0</v>
      </c>
      <c r="CT78" s="17">
        <f>SUM(CT80:CT86)</f>
        <v>0</v>
      </c>
      <c r="CU78" s="17">
        <f>SUM(CU80:CU86)</f>
        <v>0</v>
      </c>
      <c r="CV78" s="1"/>
      <c r="CW78" s="12" t="s">
        <v>67</v>
      </c>
      <c r="CX78" s="13" t="s">
        <v>150</v>
      </c>
      <c r="CY78" s="27"/>
      <c r="CZ78" s="14"/>
      <c r="DA78" s="17">
        <f>SUM(DA80:DA86)</f>
        <v>0</v>
      </c>
      <c r="DB78" s="17">
        <f>SUM(DB80:DB86)</f>
        <v>0</v>
      </c>
      <c r="DC78" s="17">
        <f>SUM(DC80:DC86)</f>
        <v>0</v>
      </c>
      <c r="DD78" s="17">
        <f>SUM(DD80:DD86)</f>
        <v>0</v>
      </c>
      <c r="DE78" s="1"/>
      <c r="DF78" s="12" t="s">
        <v>67</v>
      </c>
      <c r="DG78" s="13" t="s">
        <v>150</v>
      </c>
      <c r="DH78" s="27"/>
      <c r="DI78" s="43"/>
      <c r="DJ78" s="17">
        <f>SUM(DJ80:DJ86)</f>
        <v>26</v>
      </c>
      <c r="DK78" s="17">
        <f>SUM(DK80:DK86)</f>
        <v>37</v>
      </c>
      <c r="DL78" s="17">
        <f>SUM(DL80:DL86)</f>
        <v>335</v>
      </c>
      <c r="DM78" s="17">
        <f>SUM(DM80:DM86)</f>
        <v>469</v>
      </c>
    </row>
    <row r="79" spans="1:117" hidden="1" x14ac:dyDescent="0.25">
      <c r="A79" s="1"/>
      <c r="B79" s="9"/>
      <c r="C79" s="9" t="s">
        <v>90</v>
      </c>
      <c r="D79" s="28"/>
      <c r="E79" s="15"/>
      <c r="F79" s="15"/>
      <c r="G79" s="15"/>
      <c r="H79" s="15"/>
      <c r="I79" s="15"/>
      <c r="J79" s="1"/>
      <c r="K79" s="9"/>
      <c r="L79" s="9" t="s">
        <v>90</v>
      </c>
      <c r="M79" s="28"/>
      <c r="N79" s="15"/>
      <c r="O79" s="15"/>
      <c r="P79" s="15"/>
      <c r="Q79" s="15"/>
      <c r="R79" s="15"/>
      <c r="S79" s="1"/>
      <c r="T79" s="10"/>
      <c r="U79" s="9" t="s">
        <v>90</v>
      </c>
      <c r="V79" s="28"/>
      <c r="W79" s="15"/>
      <c r="X79" s="15"/>
      <c r="Y79" s="15"/>
      <c r="Z79" s="15"/>
      <c r="AA79" s="15"/>
      <c r="AB79" s="1"/>
      <c r="AC79" s="10"/>
      <c r="AD79" s="9" t="s">
        <v>90</v>
      </c>
      <c r="AE79" s="28"/>
      <c r="AF79" s="15"/>
      <c r="AG79" s="15"/>
      <c r="AH79" s="15"/>
      <c r="AI79" s="15"/>
      <c r="AJ79" s="15"/>
      <c r="AK79" s="1"/>
      <c r="AL79" s="10"/>
      <c r="AM79" s="9" t="s">
        <v>90</v>
      </c>
      <c r="AN79" s="28"/>
      <c r="AO79" s="15"/>
      <c r="AP79" s="15"/>
      <c r="AQ79" s="15"/>
      <c r="AR79" s="15"/>
      <c r="AS79" s="15"/>
      <c r="AT79" s="1"/>
      <c r="AU79" s="10"/>
      <c r="AV79" s="9" t="s">
        <v>90</v>
      </c>
      <c r="AW79" s="28"/>
      <c r="AX79" s="15"/>
      <c r="AY79" s="15"/>
      <c r="AZ79" s="15"/>
      <c r="BA79" s="15"/>
      <c r="BB79" s="15"/>
      <c r="BC79" s="1"/>
      <c r="BD79" s="10"/>
      <c r="BE79" s="9" t="s">
        <v>90</v>
      </c>
      <c r="BF79" s="28"/>
      <c r="BG79" s="15"/>
      <c r="BH79" s="15"/>
      <c r="BI79" s="15"/>
      <c r="BJ79" s="15"/>
      <c r="BK79" s="15"/>
      <c r="BL79" s="1"/>
      <c r="BM79" s="10"/>
      <c r="BN79" s="9" t="s">
        <v>90</v>
      </c>
      <c r="BO79" s="28"/>
      <c r="BP79" s="15"/>
      <c r="BQ79" s="15"/>
      <c r="BR79" s="15"/>
      <c r="BS79" s="15"/>
      <c r="BT79" s="15"/>
      <c r="BU79" s="1"/>
      <c r="BV79" s="10"/>
      <c r="BW79" s="9" t="s">
        <v>90</v>
      </c>
      <c r="BX79" s="28"/>
      <c r="BY79" s="15"/>
      <c r="BZ79" s="15"/>
      <c r="CA79" s="15"/>
      <c r="CB79" s="15"/>
      <c r="CC79" s="15"/>
      <c r="CD79" s="1"/>
      <c r="CE79" s="10"/>
      <c r="CF79" s="9" t="s">
        <v>90</v>
      </c>
      <c r="CG79" s="28"/>
      <c r="CH79" s="15"/>
      <c r="CI79" s="15"/>
      <c r="CJ79" s="15"/>
      <c r="CK79" s="15"/>
      <c r="CL79" s="15"/>
      <c r="CM79" s="1"/>
      <c r="CN79" s="10"/>
      <c r="CO79" s="9" t="s">
        <v>90</v>
      </c>
      <c r="CP79" s="28"/>
      <c r="CQ79" s="15"/>
      <c r="CR79" s="15"/>
      <c r="CS79" s="15"/>
      <c r="CT79" s="15"/>
      <c r="CU79" s="15"/>
      <c r="CV79" s="1"/>
      <c r="CW79" s="10"/>
      <c r="CX79" s="9" t="s">
        <v>90</v>
      </c>
      <c r="CY79" s="28"/>
      <c r="CZ79" s="15"/>
      <c r="DA79" s="15"/>
      <c r="DB79" s="15"/>
      <c r="DC79" s="15"/>
      <c r="DD79" s="15"/>
      <c r="DE79" s="1"/>
      <c r="DF79" s="10"/>
      <c r="DG79" s="9" t="s">
        <v>90</v>
      </c>
      <c r="DH79" s="28"/>
      <c r="DI79" s="44"/>
      <c r="DJ79" s="15"/>
      <c r="DK79" s="15"/>
      <c r="DL79" s="15"/>
      <c r="DM79" s="15"/>
    </row>
    <row r="80" spans="1:117" ht="33.75" x14ac:dyDescent="0.25">
      <c r="A80" s="1"/>
      <c r="B80" s="4" t="s">
        <v>71</v>
      </c>
      <c r="C80" s="3" t="s">
        <v>10</v>
      </c>
      <c r="D80" s="25" t="s">
        <v>122</v>
      </c>
      <c r="E80" s="25" t="s">
        <v>149</v>
      </c>
      <c r="F80" s="16">
        <v>1</v>
      </c>
      <c r="G80" s="16">
        <v>3</v>
      </c>
      <c r="H80" s="16">
        <v>3</v>
      </c>
      <c r="I80" s="16">
        <v>42</v>
      </c>
      <c r="J80" s="1"/>
      <c r="K80" s="4" t="s">
        <v>71</v>
      </c>
      <c r="L80" s="3" t="s">
        <v>10</v>
      </c>
      <c r="M80" s="25" t="s">
        <v>122</v>
      </c>
      <c r="N80" s="25" t="s">
        <v>149</v>
      </c>
      <c r="O80" s="16">
        <v>0</v>
      </c>
      <c r="P80" s="16">
        <v>0</v>
      </c>
      <c r="Q80" s="16">
        <v>21</v>
      </c>
      <c r="R80" s="16">
        <v>14</v>
      </c>
      <c r="S80" s="1"/>
      <c r="T80" s="4" t="s">
        <v>71</v>
      </c>
      <c r="U80" s="3" t="s">
        <v>10</v>
      </c>
      <c r="V80" s="25" t="s">
        <v>122</v>
      </c>
      <c r="W80" s="25" t="s">
        <v>149</v>
      </c>
      <c r="X80" s="16">
        <v>1</v>
      </c>
      <c r="Y80" s="16">
        <v>0</v>
      </c>
      <c r="Z80" s="16">
        <v>28</v>
      </c>
      <c r="AA80" s="16">
        <v>5</v>
      </c>
      <c r="AB80" s="1"/>
      <c r="AC80" s="4" t="s">
        <v>71</v>
      </c>
      <c r="AD80" s="3" t="s">
        <v>10</v>
      </c>
      <c r="AE80" s="25" t="s">
        <v>122</v>
      </c>
      <c r="AF80" s="25" t="s">
        <v>149</v>
      </c>
      <c r="AG80" s="16">
        <v>0</v>
      </c>
      <c r="AH80" s="16">
        <v>0</v>
      </c>
      <c r="AI80" s="16">
        <v>5</v>
      </c>
      <c r="AJ80" s="16">
        <v>8</v>
      </c>
      <c r="AK80" s="1"/>
      <c r="AL80" s="4" t="s">
        <v>71</v>
      </c>
      <c r="AM80" s="3" t="s">
        <v>10</v>
      </c>
      <c r="AN80" s="25" t="s">
        <v>122</v>
      </c>
      <c r="AO80" s="25" t="s">
        <v>149</v>
      </c>
      <c r="AP80" s="16">
        <v>3</v>
      </c>
      <c r="AQ80" s="16">
        <v>1</v>
      </c>
      <c r="AR80" s="16">
        <v>9</v>
      </c>
      <c r="AS80" s="16">
        <v>10</v>
      </c>
      <c r="AT80" s="1"/>
      <c r="AU80" s="4" t="s">
        <v>71</v>
      </c>
      <c r="AV80" s="3" t="s">
        <v>10</v>
      </c>
      <c r="AW80" s="25" t="s">
        <v>122</v>
      </c>
      <c r="AX80" s="25" t="s">
        <v>149</v>
      </c>
      <c r="AY80" s="16">
        <v>2</v>
      </c>
      <c r="AZ80" s="16">
        <v>2</v>
      </c>
      <c r="BA80" s="16">
        <v>26</v>
      </c>
      <c r="BB80" s="16">
        <v>11</v>
      </c>
      <c r="BC80" s="1"/>
      <c r="BD80" s="4" t="s">
        <v>71</v>
      </c>
      <c r="BE80" s="3" t="s">
        <v>10</v>
      </c>
      <c r="BF80" s="25" t="s">
        <v>122</v>
      </c>
      <c r="BG80" s="25" t="s">
        <v>149</v>
      </c>
      <c r="BH80" s="16">
        <v>0</v>
      </c>
      <c r="BI80" s="16">
        <v>0</v>
      </c>
      <c r="BJ80" s="16">
        <v>0</v>
      </c>
      <c r="BK80" s="16">
        <v>0</v>
      </c>
      <c r="BL80" s="1"/>
      <c r="BM80" s="4" t="s">
        <v>71</v>
      </c>
      <c r="BN80" s="3" t="s">
        <v>10</v>
      </c>
      <c r="BO80" s="25" t="s">
        <v>122</v>
      </c>
      <c r="BP80" s="25" t="s">
        <v>149</v>
      </c>
      <c r="BQ80" s="16">
        <v>0</v>
      </c>
      <c r="BR80" s="16">
        <v>0</v>
      </c>
      <c r="BS80" s="16">
        <v>0</v>
      </c>
      <c r="BT80" s="16">
        <v>0</v>
      </c>
      <c r="BU80" s="1"/>
      <c r="BV80" s="4" t="s">
        <v>71</v>
      </c>
      <c r="BW80" s="3" t="s">
        <v>10</v>
      </c>
      <c r="BX80" s="25" t="s">
        <v>122</v>
      </c>
      <c r="BY80" s="25" t="s">
        <v>149</v>
      </c>
      <c r="BZ80" s="16">
        <v>0</v>
      </c>
      <c r="CA80" s="16">
        <v>0</v>
      </c>
      <c r="CB80" s="16">
        <v>0</v>
      </c>
      <c r="CC80" s="16">
        <v>0</v>
      </c>
      <c r="CD80" s="1"/>
      <c r="CE80" s="4" t="s">
        <v>71</v>
      </c>
      <c r="CF80" s="3" t="s">
        <v>10</v>
      </c>
      <c r="CG80" s="25" t="s">
        <v>122</v>
      </c>
      <c r="CH80" s="25" t="s">
        <v>149</v>
      </c>
      <c r="CI80" s="16">
        <v>0</v>
      </c>
      <c r="CJ80" s="16">
        <v>0</v>
      </c>
      <c r="CK80" s="16">
        <v>0</v>
      </c>
      <c r="CL80" s="16">
        <v>0</v>
      </c>
      <c r="CM80" s="1"/>
      <c r="CN80" s="4" t="s">
        <v>71</v>
      </c>
      <c r="CO80" s="3" t="s">
        <v>10</v>
      </c>
      <c r="CP80" s="25" t="s">
        <v>122</v>
      </c>
      <c r="CQ80" s="25" t="s">
        <v>149</v>
      </c>
      <c r="CR80" s="16">
        <v>0</v>
      </c>
      <c r="CS80" s="16">
        <v>0</v>
      </c>
      <c r="CT80" s="16">
        <v>0</v>
      </c>
      <c r="CU80" s="16">
        <v>0</v>
      </c>
      <c r="CV80" s="1"/>
      <c r="CW80" s="4" t="s">
        <v>71</v>
      </c>
      <c r="CX80" s="3" t="s">
        <v>10</v>
      </c>
      <c r="CY80" s="25" t="s">
        <v>122</v>
      </c>
      <c r="CZ80" s="25" t="s">
        <v>149</v>
      </c>
      <c r="DA80" s="16">
        <v>0</v>
      </c>
      <c r="DB80" s="16">
        <v>0</v>
      </c>
      <c r="DC80" s="16">
        <v>0</v>
      </c>
      <c r="DD80" s="16">
        <v>0</v>
      </c>
      <c r="DE80" s="1"/>
      <c r="DF80" s="4" t="s">
        <v>71</v>
      </c>
      <c r="DG80" s="3" t="s">
        <v>10</v>
      </c>
      <c r="DH80" s="25" t="s">
        <v>122</v>
      </c>
      <c r="DI80" s="45" t="s">
        <v>149</v>
      </c>
      <c r="DJ80" s="16">
        <f>SUM(F80+O80+X80+AG80+AP80+AY80+BH80+BQ80+BZ80+CI80+CR80+DA80)</f>
        <v>7</v>
      </c>
      <c r="DK80" s="16">
        <f t="shared" ref="DK80:DM81" si="27">SUM(G80+P80+Y80+AH80+AQ80+AZ80+BI80+BR80+CA80+CJ80+CS80+DB80)</f>
        <v>6</v>
      </c>
      <c r="DL80" s="16">
        <f t="shared" si="27"/>
        <v>92</v>
      </c>
      <c r="DM80" s="16">
        <f t="shared" si="27"/>
        <v>90</v>
      </c>
    </row>
    <row r="81" spans="1:117" ht="33.75" x14ac:dyDescent="0.25">
      <c r="A81" s="1"/>
      <c r="B81" s="4" t="s">
        <v>78</v>
      </c>
      <c r="C81" s="3" t="s">
        <v>5</v>
      </c>
      <c r="D81" s="25" t="s">
        <v>122</v>
      </c>
      <c r="E81" s="25" t="s">
        <v>149</v>
      </c>
      <c r="F81" s="16">
        <v>0</v>
      </c>
      <c r="G81" s="16">
        <v>0</v>
      </c>
      <c r="H81" s="16">
        <v>0</v>
      </c>
      <c r="I81" s="16">
        <v>0</v>
      </c>
      <c r="J81" s="1"/>
      <c r="K81" s="4" t="s">
        <v>78</v>
      </c>
      <c r="L81" s="3" t="s">
        <v>5</v>
      </c>
      <c r="M81" s="25" t="s">
        <v>122</v>
      </c>
      <c r="N81" s="25" t="s">
        <v>149</v>
      </c>
      <c r="O81" s="16">
        <v>0</v>
      </c>
      <c r="P81" s="16">
        <v>0</v>
      </c>
      <c r="Q81" s="16">
        <v>0</v>
      </c>
      <c r="R81" s="16">
        <v>0</v>
      </c>
      <c r="S81" s="1"/>
      <c r="T81" s="4" t="s">
        <v>78</v>
      </c>
      <c r="U81" s="3" t="s">
        <v>5</v>
      </c>
      <c r="V81" s="25" t="s">
        <v>122</v>
      </c>
      <c r="W81" s="25" t="s">
        <v>149</v>
      </c>
      <c r="X81" s="16">
        <v>0</v>
      </c>
      <c r="Y81" s="16">
        <v>0</v>
      </c>
      <c r="Z81" s="16">
        <v>0</v>
      </c>
      <c r="AA81" s="16">
        <v>0</v>
      </c>
      <c r="AB81" s="1"/>
      <c r="AC81" s="4" t="s">
        <v>78</v>
      </c>
      <c r="AD81" s="3" t="s">
        <v>5</v>
      </c>
      <c r="AE81" s="25" t="s">
        <v>122</v>
      </c>
      <c r="AF81" s="25" t="s">
        <v>149</v>
      </c>
      <c r="AG81" s="16">
        <v>0</v>
      </c>
      <c r="AH81" s="16">
        <v>0</v>
      </c>
      <c r="AI81" s="16">
        <v>0</v>
      </c>
      <c r="AJ81" s="16">
        <v>1</v>
      </c>
      <c r="AK81" s="1"/>
      <c r="AL81" s="4" t="s">
        <v>78</v>
      </c>
      <c r="AM81" s="3" t="s">
        <v>5</v>
      </c>
      <c r="AN81" s="25" t="s">
        <v>122</v>
      </c>
      <c r="AO81" s="25" t="s">
        <v>149</v>
      </c>
      <c r="AP81" s="16">
        <v>0</v>
      </c>
      <c r="AQ81" s="16">
        <v>0</v>
      </c>
      <c r="AR81" s="16">
        <v>0</v>
      </c>
      <c r="AS81" s="16">
        <v>0</v>
      </c>
      <c r="AT81" s="1"/>
      <c r="AU81" s="4" t="s">
        <v>78</v>
      </c>
      <c r="AV81" s="3" t="s">
        <v>5</v>
      </c>
      <c r="AW81" s="25" t="s">
        <v>122</v>
      </c>
      <c r="AX81" s="25" t="s">
        <v>149</v>
      </c>
      <c r="AY81" s="16">
        <v>0</v>
      </c>
      <c r="AZ81" s="16">
        <v>0</v>
      </c>
      <c r="BA81" s="16">
        <v>0</v>
      </c>
      <c r="BB81" s="16">
        <v>1</v>
      </c>
      <c r="BC81" s="1"/>
      <c r="BD81" s="4" t="s">
        <v>78</v>
      </c>
      <c r="BE81" s="3" t="s">
        <v>5</v>
      </c>
      <c r="BF81" s="25" t="s">
        <v>122</v>
      </c>
      <c r="BG81" s="25" t="s">
        <v>149</v>
      </c>
      <c r="BH81" s="16">
        <v>0</v>
      </c>
      <c r="BI81" s="16">
        <v>0</v>
      </c>
      <c r="BJ81" s="16">
        <v>0</v>
      </c>
      <c r="BK81" s="16">
        <v>0</v>
      </c>
      <c r="BL81" s="1"/>
      <c r="BM81" s="4" t="s">
        <v>78</v>
      </c>
      <c r="BN81" s="3" t="s">
        <v>5</v>
      </c>
      <c r="BO81" s="25" t="s">
        <v>122</v>
      </c>
      <c r="BP81" s="25" t="s">
        <v>149</v>
      </c>
      <c r="BQ81" s="16">
        <v>0</v>
      </c>
      <c r="BR81" s="16">
        <v>0</v>
      </c>
      <c r="BS81" s="16">
        <v>0</v>
      </c>
      <c r="BT81" s="16">
        <v>0</v>
      </c>
      <c r="BU81" s="1"/>
      <c r="BV81" s="4" t="s">
        <v>78</v>
      </c>
      <c r="BW81" s="3" t="s">
        <v>5</v>
      </c>
      <c r="BX81" s="25" t="s">
        <v>122</v>
      </c>
      <c r="BY81" s="25" t="s">
        <v>149</v>
      </c>
      <c r="BZ81" s="16">
        <v>0</v>
      </c>
      <c r="CA81" s="16">
        <v>0</v>
      </c>
      <c r="CB81" s="16">
        <v>0</v>
      </c>
      <c r="CC81" s="16">
        <v>0</v>
      </c>
      <c r="CD81" s="1"/>
      <c r="CE81" s="4" t="s">
        <v>78</v>
      </c>
      <c r="CF81" s="3" t="s">
        <v>5</v>
      </c>
      <c r="CG81" s="25" t="s">
        <v>122</v>
      </c>
      <c r="CH81" s="25" t="s">
        <v>149</v>
      </c>
      <c r="CI81" s="16">
        <v>0</v>
      </c>
      <c r="CJ81" s="16">
        <v>0</v>
      </c>
      <c r="CK81" s="16">
        <v>0</v>
      </c>
      <c r="CL81" s="16">
        <v>0</v>
      </c>
      <c r="CM81" s="1"/>
      <c r="CN81" s="4" t="s">
        <v>78</v>
      </c>
      <c r="CO81" s="3" t="s">
        <v>5</v>
      </c>
      <c r="CP81" s="25" t="s">
        <v>122</v>
      </c>
      <c r="CQ81" s="25" t="s">
        <v>149</v>
      </c>
      <c r="CR81" s="16">
        <v>0</v>
      </c>
      <c r="CS81" s="16">
        <v>0</v>
      </c>
      <c r="CT81" s="16">
        <v>0</v>
      </c>
      <c r="CU81" s="16">
        <v>0</v>
      </c>
      <c r="CV81" s="1"/>
      <c r="CW81" s="4" t="s">
        <v>78</v>
      </c>
      <c r="CX81" s="3" t="s">
        <v>5</v>
      </c>
      <c r="CY81" s="25" t="s">
        <v>122</v>
      </c>
      <c r="CZ81" s="25" t="s">
        <v>149</v>
      </c>
      <c r="DA81" s="16">
        <v>0</v>
      </c>
      <c r="DB81" s="16">
        <v>0</v>
      </c>
      <c r="DC81" s="16">
        <v>0</v>
      </c>
      <c r="DD81" s="16">
        <v>0</v>
      </c>
      <c r="DE81" s="1"/>
      <c r="DF81" s="4" t="s">
        <v>78</v>
      </c>
      <c r="DG81" s="3" t="s">
        <v>5</v>
      </c>
      <c r="DH81" s="25" t="s">
        <v>122</v>
      </c>
      <c r="DI81" s="25" t="s">
        <v>149</v>
      </c>
      <c r="DJ81" s="16">
        <f>SUM(F81+O81+X81+AG81+AP81+AY81+BH81+BQ81+BZ81+CI81+CR81+DA81)</f>
        <v>0</v>
      </c>
      <c r="DK81" s="16">
        <f t="shared" ref="DK81" si="28">SUM(G81+P81+Y81+AH81+AQ81+AZ81+BI81+BR81+CA81+CJ81+CS81+DB81)</f>
        <v>0</v>
      </c>
      <c r="DL81" s="16">
        <f t="shared" ref="DL81" si="29">SUM(H81+Q81+Z81+AI81+AR81+BA81+BJ81+BS81+CB81+CK81+CT81+DC81)</f>
        <v>0</v>
      </c>
      <c r="DM81" s="16">
        <f t="shared" si="27"/>
        <v>2</v>
      </c>
    </row>
    <row r="82" spans="1:117" ht="33.75" x14ac:dyDescent="0.25">
      <c r="A82" s="1"/>
      <c r="B82" s="4" t="s">
        <v>34</v>
      </c>
      <c r="C82" s="3" t="s">
        <v>35</v>
      </c>
      <c r="D82" s="25" t="s">
        <v>122</v>
      </c>
      <c r="E82" s="25" t="s">
        <v>149</v>
      </c>
      <c r="F82" s="16">
        <v>0</v>
      </c>
      <c r="G82" s="16">
        <v>2</v>
      </c>
      <c r="H82" s="16">
        <v>4</v>
      </c>
      <c r="I82" s="16">
        <v>12</v>
      </c>
      <c r="J82" s="1"/>
      <c r="K82" s="4" t="s">
        <v>34</v>
      </c>
      <c r="L82" s="3" t="s">
        <v>35</v>
      </c>
      <c r="M82" s="25" t="s">
        <v>122</v>
      </c>
      <c r="N82" s="25" t="s">
        <v>149</v>
      </c>
      <c r="O82" s="16">
        <v>0</v>
      </c>
      <c r="P82" s="16">
        <v>1</v>
      </c>
      <c r="Q82" s="16">
        <v>3</v>
      </c>
      <c r="R82" s="16">
        <v>8</v>
      </c>
      <c r="S82" s="1"/>
      <c r="T82" s="4" t="s">
        <v>34</v>
      </c>
      <c r="U82" s="3" t="s">
        <v>35</v>
      </c>
      <c r="V82" s="25" t="s">
        <v>122</v>
      </c>
      <c r="W82" s="25" t="s">
        <v>149</v>
      </c>
      <c r="X82" s="16">
        <v>0</v>
      </c>
      <c r="Y82" s="16">
        <v>0</v>
      </c>
      <c r="Z82" s="16">
        <v>7</v>
      </c>
      <c r="AA82" s="16">
        <v>6</v>
      </c>
      <c r="AB82" s="1"/>
      <c r="AC82" s="4" t="s">
        <v>34</v>
      </c>
      <c r="AD82" s="3" t="s">
        <v>35</v>
      </c>
      <c r="AE82" s="25" t="s">
        <v>122</v>
      </c>
      <c r="AF82" s="25" t="s">
        <v>149</v>
      </c>
      <c r="AG82" s="16">
        <v>1</v>
      </c>
      <c r="AH82" s="16">
        <v>2</v>
      </c>
      <c r="AI82" s="16">
        <v>6</v>
      </c>
      <c r="AJ82" s="16">
        <v>8</v>
      </c>
      <c r="AK82" s="1"/>
      <c r="AL82" s="4" t="s">
        <v>34</v>
      </c>
      <c r="AM82" s="3" t="s">
        <v>35</v>
      </c>
      <c r="AN82" s="25" t="s">
        <v>122</v>
      </c>
      <c r="AO82" s="25" t="s">
        <v>149</v>
      </c>
      <c r="AP82" s="16">
        <v>1</v>
      </c>
      <c r="AQ82" s="16">
        <v>1</v>
      </c>
      <c r="AR82" s="16">
        <v>1</v>
      </c>
      <c r="AS82" s="16">
        <v>10</v>
      </c>
      <c r="AT82" s="1"/>
      <c r="AU82" s="4" t="s">
        <v>34</v>
      </c>
      <c r="AV82" s="3" t="s">
        <v>35</v>
      </c>
      <c r="AW82" s="25" t="s">
        <v>122</v>
      </c>
      <c r="AX82" s="25" t="s">
        <v>149</v>
      </c>
      <c r="AY82" s="16">
        <v>0</v>
      </c>
      <c r="AZ82" s="16">
        <v>2</v>
      </c>
      <c r="BA82" s="16">
        <v>3</v>
      </c>
      <c r="BB82" s="16">
        <v>15</v>
      </c>
      <c r="BC82" s="1"/>
      <c r="BD82" s="4" t="s">
        <v>34</v>
      </c>
      <c r="BE82" s="3" t="s">
        <v>35</v>
      </c>
      <c r="BF82" s="25" t="s">
        <v>122</v>
      </c>
      <c r="BG82" s="25" t="s">
        <v>149</v>
      </c>
      <c r="BH82" s="16">
        <v>0</v>
      </c>
      <c r="BI82" s="16">
        <v>0</v>
      </c>
      <c r="BJ82" s="16">
        <v>0</v>
      </c>
      <c r="BK82" s="16">
        <v>0</v>
      </c>
      <c r="BL82" s="1"/>
      <c r="BM82" s="4" t="s">
        <v>34</v>
      </c>
      <c r="BN82" s="3" t="s">
        <v>35</v>
      </c>
      <c r="BO82" s="25" t="s">
        <v>122</v>
      </c>
      <c r="BP82" s="25" t="s">
        <v>149</v>
      </c>
      <c r="BQ82" s="16">
        <v>0</v>
      </c>
      <c r="BR82" s="16">
        <v>0</v>
      </c>
      <c r="BS82" s="16">
        <v>0</v>
      </c>
      <c r="BT82" s="16">
        <v>0</v>
      </c>
      <c r="BU82" s="1"/>
      <c r="BV82" s="4" t="s">
        <v>34</v>
      </c>
      <c r="BW82" s="3" t="s">
        <v>35</v>
      </c>
      <c r="BX82" s="25" t="s">
        <v>122</v>
      </c>
      <c r="BY82" s="25" t="s">
        <v>149</v>
      </c>
      <c r="BZ82" s="16">
        <v>0</v>
      </c>
      <c r="CA82" s="16">
        <v>0</v>
      </c>
      <c r="CB82" s="16">
        <v>0</v>
      </c>
      <c r="CC82" s="16">
        <v>0</v>
      </c>
      <c r="CD82" s="1"/>
      <c r="CE82" s="4" t="s">
        <v>34</v>
      </c>
      <c r="CF82" s="3" t="s">
        <v>35</v>
      </c>
      <c r="CG82" s="25" t="s">
        <v>122</v>
      </c>
      <c r="CH82" s="25" t="s">
        <v>149</v>
      </c>
      <c r="CI82" s="16">
        <v>0</v>
      </c>
      <c r="CJ82" s="16">
        <v>0</v>
      </c>
      <c r="CK82" s="16">
        <v>0</v>
      </c>
      <c r="CL82" s="16">
        <v>0</v>
      </c>
      <c r="CM82" s="1"/>
      <c r="CN82" s="4" t="s">
        <v>34</v>
      </c>
      <c r="CO82" s="3" t="s">
        <v>35</v>
      </c>
      <c r="CP82" s="25" t="s">
        <v>122</v>
      </c>
      <c r="CQ82" s="25" t="s">
        <v>149</v>
      </c>
      <c r="CR82" s="16">
        <v>0</v>
      </c>
      <c r="CS82" s="16">
        <v>0</v>
      </c>
      <c r="CT82" s="16">
        <v>0</v>
      </c>
      <c r="CU82" s="16">
        <v>0</v>
      </c>
      <c r="CV82" s="1"/>
      <c r="CW82" s="4" t="s">
        <v>34</v>
      </c>
      <c r="CX82" s="3" t="s">
        <v>35</v>
      </c>
      <c r="CY82" s="25" t="s">
        <v>122</v>
      </c>
      <c r="CZ82" s="25" t="s">
        <v>149</v>
      </c>
      <c r="DA82" s="16">
        <v>0</v>
      </c>
      <c r="DB82" s="16">
        <v>0</v>
      </c>
      <c r="DC82" s="16">
        <v>0</v>
      </c>
      <c r="DD82" s="16">
        <v>0</v>
      </c>
      <c r="DE82" s="1"/>
      <c r="DF82" s="4" t="s">
        <v>34</v>
      </c>
      <c r="DG82" s="3" t="s">
        <v>35</v>
      </c>
      <c r="DH82" s="25" t="s">
        <v>122</v>
      </c>
      <c r="DI82" s="45" t="s">
        <v>149</v>
      </c>
      <c r="DJ82" s="16">
        <f t="shared" ref="DJ82:DJ86" si="30">SUM(F82+O82+X82+AG82+AP82+AY82+BH82+BQ82+BZ82+CI82+CR82+DA82)</f>
        <v>2</v>
      </c>
      <c r="DK82" s="16">
        <f t="shared" ref="DK82:DK86" si="31">SUM(G82+P82+Y82+AH82+AQ82+AZ82+BI82+BR82+CA82+CJ82+CS82+DB82)</f>
        <v>8</v>
      </c>
      <c r="DL82" s="16">
        <f t="shared" ref="DL82:DL86" si="32">SUM(H82+Q82+Z82+AI82+AR82+BA82+BJ82+BS82+CB82+CK82+CT82+DC82)</f>
        <v>24</v>
      </c>
      <c r="DM82" s="16">
        <f t="shared" ref="DM82:DM86" si="33">SUM(I82+R82+AA82+AJ82+AS82+BB82+BK82+BT82+CC82+CL82+CU82+DD82)</f>
        <v>59</v>
      </c>
    </row>
    <row r="83" spans="1:117" ht="33.75" x14ac:dyDescent="0.25">
      <c r="A83" s="1"/>
      <c r="B83" s="4" t="s">
        <v>7</v>
      </c>
      <c r="C83" s="3" t="s">
        <v>8</v>
      </c>
      <c r="D83" s="25" t="s">
        <v>122</v>
      </c>
      <c r="E83" s="25" t="s">
        <v>149</v>
      </c>
      <c r="F83" s="16">
        <v>2</v>
      </c>
      <c r="G83" s="16">
        <v>2</v>
      </c>
      <c r="H83" s="16">
        <v>3</v>
      </c>
      <c r="I83" s="16">
        <v>32</v>
      </c>
      <c r="J83" s="1"/>
      <c r="K83" s="4" t="s">
        <v>7</v>
      </c>
      <c r="L83" s="3" t="s">
        <v>8</v>
      </c>
      <c r="M83" s="25" t="s">
        <v>122</v>
      </c>
      <c r="N83" s="25" t="s">
        <v>149</v>
      </c>
      <c r="O83" s="16">
        <v>0</v>
      </c>
      <c r="P83" s="16">
        <v>0</v>
      </c>
      <c r="Q83" s="16">
        <v>14</v>
      </c>
      <c r="R83" s="16">
        <v>11</v>
      </c>
      <c r="S83" s="1"/>
      <c r="T83" s="4" t="s">
        <v>7</v>
      </c>
      <c r="U83" s="3" t="s">
        <v>8</v>
      </c>
      <c r="V83" s="25" t="s">
        <v>122</v>
      </c>
      <c r="W83" s="25" t="s">
        <v>149</v>
      </c>
      <c r="X83" s="16">
        <v>0</v>
      </c>
      <c r="Y83" s="16">
        <v>0</v>
      </c>
      <c r="Z83" s="16">
        <v>27</v>
      </c>
      <c r="AA83" s="16">
        <v>3</v>
      </c>
      <c r="AB83" s="1"/>
      <c r="AC83" s="4" t="s">
        <v>7</v>
      </c>
      <c r="AD83" s="3" t="s">
        <v>8</v>
      </c>
      <c r="AE83" s="25" t="s">
        <v>122</v>
      </c>
      <c r="AF83" s="25" t="s">
        <v>149</v>
      </c>
      <c r="AG83" s="16">
        <v>0</v>
      </c>
      <c r="AH83" s="16">
        <v>1</v>
      </c>
      <c r="AI83" s="16">
        <v>6</v>
      </c>
      <c r="AJ83" s="16">
        <v>6</v>
      </c>
      <c r="AK83" s="1"/>
      <c r="AL83" s="4" t="s">
        <v>7</v>
      </c>
      <c r="AM83" s="3" t="s">
        <v>8</v>
      </c>
      <c r="AN83" s="25" t="s">
        <v>122</v>
      </c>
      <c r="AO83" s="25" t="s">
        <v>149</v>
      </c>
      <c r="AP83" s="16">
        <v>5</v>
      </c>
      <c r="AQ83" s="16">
        <v>1</v>
      </c>
      <c r="AR83" s="16">
        <v>7</v>
      </c>
      <c r="AS83" s="16">
        <v>8</v>
      </c>
      <c r="AT83" s="1"/>
      <c r="AU83" s="4" t="s">
        <v>7</v>
      </c>
      <c r="AV83" s="3" t="s">
        <v>8</v>
      </c>
      <c r="AW83" s="25" t="s">
        <v>122</v>
      </c>
      <c r="AX83" s="25" t="s">
        <v>149</v>
      </c>
      <c r="AY83" s="16">
        <v>0</v>
      </c>
      <c r="AZ83" s="16">
        <v>2</v>
      </c>
      <c r="BA83" s="16">
        <v>7</v>
      </c>
      <c r="BB83" s="16">
        <v>6</v>
      </c>
      <c r="BC83" s="1"/>
      <c r="BD83" s="4" t="s">
        <v>7</v>
      </c>
      <c r="BE83" s="3" t="s">
        <v>8</v>
      </c>
      <c r="BF83" s="25" t="s">
        <v>122</v>
      </c>
      <c r="BG83" s="25" t="s">
        <v>149</v>
      </c>
      <c r="BH83" s="16">
        <v>0</v>
      </c>
      <c r="BI83" s="16">
        <v>0</v>
      </c>
      <c r="BJ83" s="16">
        <v>0</v>
      </c>
      <c r="BK83" s="16">
        <v>0</v>
      </c>
      <c r="BL83" s="1"/>
      <c r="BM83" s="4" t="s">
        <v>7</v>
      </c>
      <c r="BN83" s="3" t="s">
        <v>8</v>
      </c>
      <c r="BO83" s="25" t="s">
        <v>122</v>
      </c>
      <c r="BP83" s="25" t="s">
        <v>149</v>
      </c>
      <c r="BQ83" s="16">
        <v>0</v>
      </c>
      <c r="BR83" s="16">
        <v>0</v>
      </c>
      <c r="BS83" s="16">
        <v>0</v>
      </c>
      <c r="BT83" s="16">
        <v>0</v>
      </c>
      <c r="BU83" s="1"/>
      <c r="BV83" s="4" t="s">
        <v>7</v>
      </c>
      <c r="BW83" s="3" t="s">
        <v>8</v>
      </c>
      <c r="BX83" s="25" t="s">
        <v>122</v>
      </c>
      <c r="BY83" s="25" t="s">
        <v>149</v>
      </c>
      <c r="BZ83" s="16">
        <v>0</v>
      </c>
      <c r="CA83" s="16">
        <v>0</v>
      </c>
      <c r="CB83" s="16">
        <v>0</v>
      </c>
      <c r="CC83" s="16">
        <v>0</v>
      </c>
      <c r="CD83" s="1"/>
      <c r="CE83" s="4" t="s">
        <v>7</v>
      </c>
      <c r="CF83" s="3" t="s">
        <v>8</v>
      </c>
      <c r="CG83" s="25" t="s">
        <v>122</v>
      </c>
      <c r="CH83" s="25" t="s">
        <v>149</v>
      </c>
      <c r="CI83" s="16">
        <v>0</v>
      </c>
      <c r="CJ83" s="16">
        <v>0</v>
      </c>
      <c r="CK83" s="16">
        <v>0</v>
      </c>
      <c r="CL83" s="16">
        <v>0</v>
      </c>
      <c r="CM83" s="1"/>
      <c r="CN83" s="4" t="s">
        <v>7</v>
      </c>
      <c r="CO83" s="3" t="s">
        <v>8</v>
      </c>
      <c r="CP83" s="25" t="s">
        <v>122</v>
      </c>
      <c r="CQ83" s="25" t="s">
        <v>149</v>
      </c>
      <c r="CR83" s="16">
        <v>0</v>
      </c>
      <c r="CS83" s="16">
        <v>0</v>
      </c>
      <c r="CT83" s="16">
        <v>0</v>
      </c>
      <c r="CU83" s="16">
        <v>0</v>
      </c>
      <c r="CV83" s="1"/>
      <c r="CW83" s="4" t="s">
        <v>7</v>
      </c>
      <c r="CX83" s="3" t="s">
        <v>8</v>
      </c>
      <c r="CY83" s="25" t="s">
        <v>122</v>
      </c>
      <c r="CZ83" s="25" t="s">
        <v>149</v>
      </c>
      <c r="DA83" s="16">
        <v>0</v>
      </c>
      <c r="DB83" s="16">
        <v>0</v>
      </c>
      <c r="DC83" s="16">
        <v>0</v>
      </c>
      <c r="DD83" s="16">
        <v>0</v>
      </c>
      <c r="DE83" s="1"/>
      <c r="DF83" s="4" t="s">
        <v>7</v>
      </c>
      <c r="DG83" s="3" t="s">
        <v>8</v>
      </c>
      <c r="DH83" s="25" t="s">
        <v>122</v>
      </c>
      <c r="DI83" s="45" t="s">
        <v>149</v>
      </c>
      <c r="DJ83" s="16">
        <f t="shared" si="30"/>
        <v>7</v>
      </c>
      <c r="DK83" s="16">
        <f t="shared" si="31"/>
        <v>6</v>
      </c>
      <c r="DL83" s="16">
        <f t="shared" si="32"/>
        <v>64</v>
      </c>
      <c r="DM83" s="16">
        <f t="shared" si="33"/>
        <v>66</v>
      </c>
    </row>
    <row r="84" spans="1:117" ht="33.75" x14ac:dyDescent="0.25">
      <c r="A84" s="1"/>
      <c r="B84" s="4" t="s">
        <v>27</v>
      </c>
      <c r="C84" s="3" t="s">
        <v>28</v>
      </c>
      <c r="D84" s="25" t="s">
        <v>122</v>
      </c>
      <c r="E84" s="25" t="s">
        <v>149</v>
      </c>
      <c r="F84" s="16">
        <v>0</v>
      </c>
      <c r="G84" s="16">
        <v>2</v>
      </c>
      <c r="H84" s="16">
        <v>5</v>
      </c>
      <c r="I84" s="16">
        <v>9</v>
      </c>
      <c r="J84" s="1"/>
      <c r="K84" s="4" t="s">
        <v>27</v>
      </c>
      <c r="L84" s="3" t="s">
        <v>28</v>
      </c>
      <c r="M84" s="25" t="s">
        <v>122</v>
      </c>
      <c r="N84" s="25" t="s">
        <v>149</v>
      </c>
      <c r="O84" s="16">
        <v>0</v>
      </c>
      <c r="P84" s="16">
        <v>0</v>
      </c>
      <c r="Q84" s="16">
        <v>5</v>
      </c>
      <c r="R84" s="16">
        <v>10</v>
      </c>
      <c r="S84" s="1"/>
      <c r="T84" s="4" t="s">
        <v>27</v>
      </c>
      <c r="U84" s="3" t="s">
        <v>28</v>
      </c>
      <c r="V84" s="25" t="s">
        <v>122</v>
      </c>
      <c r="W84" s="25" t="s">
        <v>149</v>
      </c>
      <c r="X84" s="16">
        <v>1</v>
      </c>
      <c r="Y84" s="16">
        <v>2</v>
      </c>
      <c r="Z84" s="16">
        <v>6</v>
      </c>
      <c r="AA84" s="16">
        <v>3</v>
      </c>
      <c r="AB84" s="1"/>
      <c r="AC84" s="4" t="s">
        <v>27</v>
      </c>
      <c r="AD84" s="3" t="s">
        <v>28</v>
      </c>
      <c r="AE84" s="25" t="s">
        <v>122</v>
      </c>
      <c r="AF84" s="25" t="s">
        <v>149</v>
      </c>
      <c r="AG84" s="16">
        <v>0</v>
      </c>
      <c r="AH84" s="16">
        <v>0</v>
      </c>
      <c r="AI84" s="16">
        <v>3</v>
      </c>
      <c r="AJ84" s="16">
        <v>8</v>
      </c>
      <c r="AK84" s="1"/>
      <c r="AL84" s="4" t="s">
        <v>27</v>
      </c>
      <c r="AM84" s="3" t="s">
        <v>28</v>
      </c>
      <c r="AN84" s="25" t="s">
        <v>122</v>
      </c>
      <c r="AO84" s="25" t="s">
        <v>149</v>
      </c>
      <c r="AP84" s="16">
        <v>0</v>
      </c>
      <c r="AQ84" s="16">
        <v>0</v>
      </c>
      <c r="AR84" s="16">
        <v>1</v>
      </c>
      <c r="AS84" s="16">
        <v>4</v>
      </c>
      <c r="AT84" s="1"/>
      <c r="AU84" s="4" t="s">
        <v>27</v>
      </c>
      <c r="AV84" s="3" t="s">
        <v>28</v>
      </c>
      <c r="AW84" s="25" t="s">
        <v>122</v>
      </c>
      <c r="AX84" s="25" t="s">
        <v>149</v>
      </c>
      <c r="AY84" s="16">
        <v>2</v>
      </c>
      <c r="AZ84" s="16">
        <v>2</v>
      </c>
      <c r="BA84" s="16">
        <v>0</v>
      </c>
      <c r="BB84" s="16">
        <v>7</v>
      </c>
      <c r="BC84" s="1"/>
      <c r="BD84" s="4" t="s">
        <v>27</v>
      </c>
      <c r="BE84" s="3" t="s">
        <v>28</v>
      </c>
      <c r="BF84" s="25" t="s">
        <v>122</v>
      </c>
      <c r="BG84" s="25" t="s">
        <v>149</v>
      </c>
      <c r="BH84" s="16">
        <v>0</v>
      </c>
      <c r="BI84" s="16">
        <v>0</v>
      </c>
      <c r="BJ84" s="16">
        <v>0</v>
      </c>
      <c r="BK84" s="16">
        <v>0</v>
      </c>
      <c r="BL84" s="1"/>
      <c r="BM84" s="4" t="s">
        <v>27</v>
      </c>
      <c r="BN84" s="3" t="s">
        <v>28</v>
      </c>
      <c r="BO84" s="25" t="s">
        <v>122</v>
      </c>
      <c r="BP84" s="25" t="s">
        <v>149</v>
      </c>
      <c r="BQ84" s="16">
        <v>0</v>
      </c>
      <c r="BR84" s="16">
        <v>0</v>
      </c>
      <c r="BS84" s="16">
        <v>0</v>
      </c>
      <c r="BT84" s="16">
        <v>0</v>
      </c>
      <c r="BU84" s="1"/>
      <c r="BV84" s="4" t="s">
        <v>27</v>
      </c>
      <c r="BW84" s="3" t="s">
        <v>28</v>
      </c>
      <c r="BX84" s="25" t="s">
        <v>122</v>
      </c>
      <c r="BY84" s="25" t="s">
        <v>149</v>
      </c>
      <c r="BZ84" s="16">
        <v>0</v>
      </c>
      <c r="CA84" s="16">
        <v>0</v>
      </c>
      <c r="CB84" s="16">
        <v>0</v>
      </c>
      <c r="CC84" s="16">
        <v>0</v>
      </c>
      <c r="CD84" s="1"/>
      <c r="CE84" s="4" t="s">
        <v>27</v>
      </c>
      <c r="CF84" s="3" t="s">
        <v>28</v>
      </c>
      <c r="CG84" s="25" t="s">
        <v>122</v>
      </c>
      <c r="CH84" s="25" t="s">
        <v>149</v>
      </c>
      <c r="CI84" s="16">
        <v>0</v>
      </c>
      <c r="CJ84" s="16">
        <v>0</v>
      </c>
      <c r="CK84" s="16">
        <v>0</v>
      </c>
      <c r="CL84" s="16">
        <v>0</v>
      </c>
      <c r="CM84" s="1"/>
      <c r="CN84" s="4" t="s">
        <v>27</v>
      </c>
      <c r="CO84" s="3" t="s">
        <v>28</v>
      </c>
      <c r="CP84" s="25" t="s">
        <v>122</v>
      </c>
      <c r="CQ84" s="25" t="s">
        <v>149</v>
      </c>
      <c r="CR84" s="16">
        <v>0</v>
      </c>
      <c r="CS84" s="16">
        <v>0</v>
      </c>
      <c r="CT84" s="16">
        <v>0</v>
      </c>
      <c r="CU84" s="16">
        <v>0</v>
      </c>
      <c r="CV84" s="1"/>
      <c r="CW84" s="4" t="s">
        <v>27</v>
      </c>
      <c r="CX84" s="3" t="s">
        <v>28</v>
      </c>
      <c r="CY84" s="25" t="s">
        <v>122</v>
      </c>
      <c r="CZ84" s="25" t="s">
        <v>149</v>
      </c>
      <c r="DA84" s="16">
        <v>0</v>
      </c>
      <c r="DB84" s="16">
        <v>0</v>
      </c>
      <c r="DC84" s="16">
        <v>0</v>
      </c>
      <c r="DD84" s="16">
        <v>0</v>
      </c>
      <c r="DE84" s="1"/>
      <c r="DF84" s="4" t="s">
        <v>27</v>
      </c>
      <c r="DG84" s="3" t="s">
        <v>28</v>
      </c>
      <c r="DH84" s="25" t="s">
        <v>122</v>
      </c>
      <c r="DI84" s="25" t="s">
        <v>149</v>
      </c>
      <c r="DJ84" s="16">
        <f t="shared" si="30"/>
        <v>3</v>
      </c>
      <c r="DK84" s="16">
        <f t="shared" si="31"/>
        <v>6</v>
      </c>
      <c r="DL84" s="16">
        <f t="shared" si="32"/>
        <v>20</v>
      </c>
      <c r="DM84" s="16">
        <f t="shared" si="33"/>
        <v>41</v>
      </c>
    </row>
    <row r="85" spans="1:117" ht="33.75" x14ac:dyDescent="0.25">
      <c r="A85" s="1"/>
      <c r="B85" s="4" t="s">
        <v>16</v>
      </c>
      <c r="C85" s="3" t="s">
        <v>17</v>
      </c>
      <c r="D85" s="25" t="s">
        <v>122</v>
      </c>
      <c r="E85" s="25" t="s">
        <v>149</v>
      </c>
      <c r="F85" s="16">
        <v>1</v>
      </c>
      <c r="G85" s="16">
        <v>0</v>
      </c>
      <c r="H85" s="16">
        <v>4</v>
      </c>
      <c r="I85" s="16">
        <v>11</v>
      </c>
      <c r="J85" s="1"/>
      <c r="K85" s="4" t="s">
        <v>16</v>
      </c>
      <c r="L85" s="3" t="s">
        <v>17</v>
      </c>
      <c r="M85" s="25" t="s">
        <v>122</v>
      </c>
      <c r="N85" s="25" t="s">
        <v>149</v>
      </c>
      <c r="O85" s="16">
        <v>0</v>
      </c>
      <c r="P85" s="16">
        <v>0</v>
      </c>
      <c r="Q85" s="16">
        <v>3</v>
      </c>
      <c r="R85" s="16">
        <v>6</v>
      </c>
      <c r="S85" s="1"/>
      <c r="T85" s="4" t="s">
        <v>16</v>
      </c>
      <c r="U85" s="3" t="s">
        <v>17</v>
      </c>
      <c r="V85" s="25" t="s">
        <v>122</v>
      </c>
      <c r="W85" s="25" t="s">
        <v>149</v>
      </c>
      <c r="X85" s="16">
        <v>0</v>
      </c>
      <c r="Y85" s="16">
        <v>0</v>
      </c>
      <c r="Z85" s="16">
        <v>4</v>
      </c>
      <c r="AA85" s="16">
        <v>4</v>
      </c>
      <c r="AB85" s="1"/>
      <c r="AC85" s="4" t="s">
        <v>16</v>
      </c>
      <c r="AD85" s="3" t="s">
        <v>17</v>
      </c>
      <c r="AE85" s="25" t="s">
        <v>122</v>
      </c>
      <c r="AF85" s="25" t="s">
        <v>149</v>
      </c>
      <c r="AG85" s="16">
        <v>0</v>
      </c>
      <c r="AH85" s="16">
        <v>1</v>
      </c>
      <c r="AI85" s="16">
        <v>3</v>
      </c>
      <c r="AJ85" s="16">
        <v>2</v>
      </c>
      <c r="AK85" s="1"/>
      <c r="AL85" s="4" t="s">
        <v>16</v>
      </c>
      <c r="AM85" s="3" t="s">
        <v>17</v>
      </c>
      <c r="AN85" s="25" t="s">
        <v>122</v>
      </c>
      <c r="AO85" s="25" t="s">
        <v>149</v>
      </c>
      <c r="AP85" s="16">
        <v>0</v>
      </c>
      <c r="AQ85" s="16">
        <v>0</v>
      </c>
      <c r="AR85" s="16">
        <v>2</v>
      </c>
      <c r="AS85" s="16">
        <v>2</v>
      </c>
      <c r="AT85" s="1"/>
      <c r="AU85" s="4" t="s">
        <v>16</v>
      </c>
      <c r="AV85" s="3" t="s">
        <v>17</v>
      </c>
      <c r="AW85" s="25" t="s">
        <v>122</v>
      </c>
      <c r="AX85" s="25" t="s">
        <v>149</v>
      </c>
      <c r="AY85" s="16">
        <v>0</v>
      </c>
      <c r="AZ85" s="16">
        <v>2</v>
      </c>
      <c r="BA85" s="16">
        <v>2</v>
      </c>
      <c r="BB85" s="16">
        <v>6</v>
      </c>
      <c r="BC85" s="1"/>
      <c r="BD85" s="4" t="s">
        <v>16</v>
      </c>
      <c r="BE85" s="3" t="s">
        <v>17</v>
      </c>
      <c r="BF85" s="25" t="s">
        <v>122</v>
      </c>
      <c r="BG85" s="25" t="s">
        <v>149</v>
      </c>
      <c r="BH85" s="16">
        <v>0</v>
      </c>
      <c r="BI85" s="16">
        <v>0</v>
      </c>
      <c r="BJ85" s="16">
        <v>0</v>
      </c>
      <c r="BK85" s="16">
        <v>0</v>
      </c>
      <c r="BL85" s="1"/>
      <c r="BM85" s="4" t="s">
        <v>16</v>
      </c>
      <c r="BN85" s="3" t="s">
        <v>17</v>
      </c>
      <c r="BO85" s="25" t="s">
        <v>122</v>
      </c>
      <c r="BP85" s="25" t="s">
        <v>149</v>
      </c>
      <c r="BQ85" s="16">
        <v>0</v>
      </c>
      <c r="BR85" s="16">
        <v>0</v>
      </c>
      <c r="BS85" s="16">
        <v>0</v>
      </c>
      <c r="BT85" s="16">
        <v>0</v>
      </c>
      <c r="BU85" s="1"/>
      <c r="BV85" s="4" t="s">
        <v>16</v>
      </c>
      <c r="BW85" s="3" t="s">
        <v>17</v>
      </c>
      <c r="BX85" s="25" t="s">
        <v>122</v>
      </c>
      <c r="BY85" s="25" t="s">
        <v>149</v>
      </c>
      <c r="BZ85" s="16">
        <v>0</v>
      </c>
      <c r="CA85" s="16">
        <v>0</v>
      </c>
      <c r="CB85" s="16">
        <v>0</v>
      </c>
      <c r="CC85" s="16">
        <v>0</v>
      </c>
      <c r="CD85" s="1"/>
      <c r="CE85" s="4" t="s">
        <v>16</v>
      </c>
      <c r="CF85" s="3" t="s">
        <v>17</v>
      </c>
      <c r="CG85" s="25" t="s">
        <v>122</v>
      </c>
      <c r="CH85" s="25" t="s">
        <v>149</v>
      </c>
      <c r="CI85" s="16">
        <v>0</v>
      </c>
      <c r="CJ85" s="16">
        <v>0</v>
      </c>
      <c r="CK85" s="16">
        <v>0</v>
      </c>
      <c r="CL85" s="16">
        <v>0</v>
      </c>
      <c r="CM85" s="1"/>
      <c r="CN85" s="4" t="s">
        <v>16</v>
      </c>
      <c r="CO85" s="3" t="s">
        <v>17</v>
      </c>
      <c r="CP85" s="25" t="s">
        <v>122</v>
      </c>
      <c r="CQ85" s="25" t="s">
        <v>149</v>
      </c>
      <c r="CR85" s="16">
        <v>0</v>
      </c>
      <c r="CS85" s="16">
        <v>0</v>
      </c>
      <c r="CT85" s="16">
        <v>0</v>
      </c>
      <c r="CU85" s="16">
        <v>0</v>
      </c>
      <c r="CV85" s="1"/>
      <c r="CW85" s="4" t="s">
        <v>16</v>
      </c>
      <c r="CX85" s="3" t="s">
        <v>17</v>
      </c>
      <c r="CY85" s="25" t="s">
        <v>122</v>
      </c>
      <c r="CZ85" s="25" t="s">
        <v>149</v>
      </c>
      <c r="DA85" s="16">
        <v>0</v>
      </c>
      <c r="DB85" s="16">
        <v>0</v>
      </c>
      <c r="DC85" s="16">
        <v>0</v>
      </c>
      <c r="DD85" s="16">
        <v>0</v>
      </c>
      <c r="DE85" s="1"/>
      <c r="DF85" s="4" t="s">
        <v>16</v>
      </c>
      <c r="DG85" s="3" t="s">
        <v>17</v>
      </c>
      <c r="DH85" s="25" t="s">
        <v>122</v>
      </c>
      <c r="DI85" s="45" t="s">
        <v>149</v>
      </c>
      <c r="DJ85" s="16">
        <f t="shared" si="30"/>
        <v>1</v>
      </c>
      <c r="DK85" s="16">
        <f t="shared" si="31"/>
        <v>3</v>
      </c>
      <c r="DL85" s="16">
        <f t="shared" si="32"/>
        <v>18</v>
      </c>
      <c r="DM85" s="16">
        <f t="shared" si="33"/>
        <v>31</v>
      </c>
    </row>
    <row r="86" spans="1:117" ht="39" x14ac:dyDescent="0.25">
      <c r="A86" s="1"/>
      <c r="B86" s="4" t="s">
        <v>3</v>
      </c>
      <c r="C86" s="3" t="s">
        <v>1</v>
      </c>
      <c r="D86" s="25" t="s">
        <v>122</v>
      </c>
      <c r="E86" s="25" t="s">
        <v>149</v>
      </c>
      <c r="F86" s="16">
        <v>1</v>
      </c>
      <c r="G86" s="16">
        <v>3</v>
      </c>
      <c r="H86" s="16">
        <v>24</v>
      </c>
      <c r="I86" s="16">
        <v>119</v>
      </c>
      <c r="J86" s="1"/>
      <c r="K86" s="4" t="s">
        <v>3</v>
      </c>
      <c r="L86" s="3" t="s">
        <v>1</v>
      </c>
      <c r="M86" s="25" t="s">
        <v>122</v>
      </c>
      <c r="N86" s="25" t="s">
        <v>149</v>
      </c>
      <c r="O86" s="16">
        <v>0</v>
      </c>
      <c r="P86" s="16">
        <v>1</v>
      </c>
      <c r="Q86" s="16">
        <v>13</v>
      </c>
      <c r="R86" s="16">
        <v>17</v>
      </c>
      <c r="S86" s="1"/>
      <c r="T86" s="4" t="s">
        <v>3</v>
      </c>
      <c r="U86" s="3" t="s">
        <v>1</v>
      </c>
      <c r="V86" s="25" t="s">
        <v>122</v>
      </c>
      <c r="W86" s="25" t="s">
        <v>149</v>
      </c>
      <c r="X86" s="16">
        <v>0</v>
      </c>
      <c r="Y86" s="16">
        <v>1</v>
      </c>
      <c r="Z86" s="16">
        <v>30</v>
      </c>
      <c r="AA86" s="16">
        <v>8</v>
      </c>
      <c r="AB86" s="1"/>
      <c r="AC86" s="4" t="s">
        <v>3</v>
      </c>
      <c r="AD86" s="3" t="s">
        <v>1</v>
      </c>
      <c r="AE86" s="25" t="s">
        <v>122</v>
      </c>
      <c r="AF86" s="25" t="s">
        <v>149</v>
      </c>
      <c r="AG86" s="16">
        <v>2</v>
      </c>
      <c r="AH86" s="16">
        <v>0</v>
      </c>
      <c r="AI86" s="16">
        <v>17</v>
      </c>
      <c r="AJ86" s="16">
        <v>10</v>
      </c>
      <c r="AK86" s="1"/>
      <c r="AL86" s="4" t="s">
        <v>3</v>
      </c>
      <c r="AM86" s="3" t="s">
        <v>1</v>
      </c>
      <c r="AN86" s="25" t="s">
        <v>122</v>
      </c>
      <c r="AO86" s="25" t="s">
        <v>149</v>
      </c>
      <c r="AP86" s="16">
        <v>0</v>
      </c>
      <c r="AQ86" s="16">
        <v>2</v>
      </c>
      <c r="AR86" s="16">
        <v>2</v>
      </c>
      <c r="AS86" s="16">
        <v>11</v>
      </c>
      <c r="AT86" s="1"/>
      <c r="AU86" s="4" t="s">
        <v>3</v>
      </c>
      <c r="AV86" s="3" t="s">
        <v>1</v>
      </c>
      <c r="AW86" s="25" t="s">
        <v>122</v>
      </c>
      <c r="AX86" s="25" t="s">
        <v>149</v>
      </c>
      <c r="AY86" s="16">
        <v>3</v>
      </c>
      <c r="AZ86" s="16">
        <v>1</v>
      </c>
      <c r="BA86" s="16">
        <v>31</v>
      </c>
      <c r="BB86" s="16">
        <v>15</v>
      </c>
      <c r="BC86" s="1"/>
      <c r="BD86" s="4" t="s">
        <v>3</v>
      </c>
      <c r="BE86" s="3" t="s">
        <v>1</v>
      </c>
      <c r="BF86" s="25" t="s">
        <v>122</v>
      </c>
      <c r="BG86" s="25" t="s">
        <v>149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3</v>
      </c>
      <c r="BN86" s="3" t="s">
        <v>1</v>
      </c>
      <c r="BO86" s="25" t="s">
        <v>122</v>
      </c>
      <c r="BP86" s="25" t="s">
        <v>149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3</v>
      </c>
      <c r="BW86" s="3" t="s">
        <v>1</v>
      </c>
      <c r="BX86" s="25" t="s">
        <v>122</v>
      </c>
      <c r="BY86" s="25" t="s">
        <v>149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3</v>
      </c>
      <c r="CF86" s="3" t="s">
        <v>1</v>
      </c>
      <c r="CG86" s="25" t="s">
        <v>122</v>
      </c>
      <c r="CH86" s="25" t="s">
        <v>149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3</v>
      </c>
      <c r="CO86" s="3" t="s">
        <v>1</v>
      </c>
      <c r="CP86" s="25" t="s">
        <v>122</v>
      </c>
      <c r="CQ86" s="25" t="s">
        <v>149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3</v>
      </c>
      <c r="CX86" s="3" t="s">
        <v>1</v>
      </c>
      <c r="CY86" s="25" t="s">
        <v>122</v>
      </c>
      <c r="CZ86" s="25" t="s">
        <v>149</v>
      </c>
      <c r="DA86" s="16">
        <v>0</v>
      </c>
      <c r="DB86" s="16">
        <v>0</v>
      </c>
      <c r="DC86" s="16">
        <v>0</v>
      </c>
      <c r="DD86" s="16">
        <v>0</v>
      </c>
      <c r="DE86" s="1"/>
      <c r="DF86" s="4" t="s">
        <v>3</v>
      </c>
      <c r="DG86" s="3" t="s">
        <v>1</v>
      </c>
      <c r="DH86" s="44" t="s">
        <v>122</v>
      </c>
      <c r="DI86" s="45" t="s">
        <v>149</v>
      </c>
      <c r="DJ86" s="16">
        <f t="shared" si="30"/>
        <v>6</v>
      </c>
      <c r="DK86" s="16">
        <f t="shared" si="31"/>
        <v>8</v>
      </c>
      <c r="DL86" s="16">
        <f t="shared" si="32"/>
        <v>117</v>
      </c>
      <c r="DM86" s="16">
        <f t="shared" si="33"/>
        <v>180</v>
      </c>
    </row>
    <row r="87" spans="1:117" ht="38.25" hidden="1" x14ac:dyDescent="0.25">
      <c r="A87" s="1"/>
      <c r="B87" s="12" t="s">
        <v>67</v>
      </c>
      <c r="C87" s="13" t="s">
        <v>151</v>
      </c>
      <c r="D87" s="27"/>
      <c r="E87" s="14"/>
      <c r="F87" s="17">
        <f>SUM(F88)</f>
        <v>0</v>
      </c>
      <c r="G87" s="17">
        <f>SUM(G88)</f>
        <v>0</v>
      </c>
      <c r="H87" s="17">
        <f>SUM(H88)</f>
        <v>2</v>
      </c>
      <c r="I87" s="17">
        <f>SUM(I88)</f>
        <v>8</v>
      </c>
      <c r="J87" s="1"/>
      <c r="K87" s="12" t="s">
        <v>67</v>
      </c>
      <c r="L87" s="13" t="s">
        <v>151</v>
      </c>
      <c r="M87" s="27"/>
      <c r="N87" s="14"/>
      <c r="O87" s="17">
        <f>SUM(O88)</f>
        <v>0</v>
      </c>
      <c r="P87" s="17">
        <f>SUM(P88)</f>
        <v>0</v>
      </c>
      <c r="Q87" s="17">
        <f>SUM(Q88)</f>
        <v>3</v>
      </c>
      <c r="R87" s="17">
        <f>SUM(R88)</f>
        <v>9</v>
      </c>
      <c r="S87" s="1"/>
      <c r="T87" s="12" t="s">
        <v>67</v>
      </c>
      <c r="U87" s="13" t="s">
        <v>151</v>
      </c>
      <c r="V87" s="27"/>
      <c r="W87" s="14"/>
      <c r="X87" s="17">
        <f>SUM(X88)</f>
        <v>0</v>
      </c>
      <c r="Y87" s="17">
        <f>SUM(Y88)</f>
        <v>0</v>
      </c>
      <c r="Z87" s="17">
        <f>SUM(Z88)</f>
        <v>5</v>
      </c>
      <c r="AA87" s="17">
        <f>SUM(AA88)</f>
        <v>3</v>
      </c>
      <c r="AB87" s="1"/>
      <c r="AC87" s="12" t="s">
        <v>67</v>
      </c>
      <c r="AD87" s="13" t="s">
        <v>151</v>
      </c>
      <c r="AE87" s="27"/>
      <c r="AF87" s="14"/>
      <c r="AG87" s="17">
        <f>SUM(AG88)</f>
        <v>0</v>
      </c>
      <c r="AH87" s="17">
        <f>SUM(AH88)</f>
        <v>0</v>
      </c>
      <c r="AI87" s="17">
        <f>SUM(AI88)</f>
        <v>3</v>
      </c>
      <c r="AJ87" s="17">
        <f>SUM(AJ88)</f>
        <v>11</v>
      </c>
      <c r="AK87" s="1"/>
      <c r="AL87" s="12" t="s">
        <v>67</v>
      </c>
      <c r="AM87" s="13" t="s">
        <v>151</v>
      </c>
      <c r="AN87" s="27"/>
      <c r="AO87" s="14"/>
      <c r="AP87" s="17">
        <f>SUM(AP88)</f>
        <v>1</v>
      </c>
      <c r="AQ87" s="17">
        <f>SUM(AQ88)</f>
        <v>0</v>
      </c>
      <c r="AR87" s="17">
        <f>SUM(AR88)</f>
        <v>2</v>
      </c>
      <c r="AS87" s="17">
        <f>SUM(AS88)</f>
        <v>32</v>
      </c>
      <c r="AT87" s="1"/>
      <c r="AU87" s="12" t="s">
        <v>67</v>
      </c>
      <c r="AV87" s="13" t="s">
        <v>151</v>
      </c>
      <c r="AW87" s="27"/>
      <c r="AX87" s="14"/>
      <c r="AY87" s="17">
        <f>SUM(AY88)</f>
        <v>0</v>
      </c>
      <c r="AZ87" s="17">
        <f>SUM(AZ88)</f>
        <v>1</v>
      </c>
      <c r="BA87" s="17">
        <f>SUM(BA88)</f>
        <v>2</v>
      </c>
      <c r="BB87" s="17">
        <f>SUM(BB88)</f>
        <v>9</v>
      </c>
      <c r="BC87" s="1"/>
      <c r="BD87" s="12" t="s">
        <v>67</v>
      </c>
      <c r="BE87" s="13" t="s">
        <v>151</v>
      </c>
      <c r="BF87" s="27"/>
      <c r="BG87" s="14"/>
      <c r="BH87" s="17">
        <f>SUM(BH88)</f>
        <v>0</v>
      </c>
      <c r="BI87" s="17">
        <f>SUM(BI88)</f>
        <v>0</v>
      </c>
      <c r="BJ87" s="17">
        <f>SUM(BJ88)</f>
        <v>0</v>
      </c>
      <c r="BK87" s="17">
        <f>SUM(BK88)</f>
        <v>0</v>
      </c>
      <c r="BL87" s="1"/>
      <c r="BM87" s="12" t="s">
        <v>67</v>
      </c>
      <c r="BN87" s="13" t="s">
        <v>151</v>
      </c>
      <c r="BO87" s="27"/>
      <c r="BP87" s="14"/>
      <c r="BQ87" s="17">
        <f>SUM(BQ88)</f>
        <v>0</v>
      </c>
      <c r="BR87" s="17">
        <f>SUM(BR88)</f>
        <v>0</v>
      </c>
      <c r="BS87" s="17">
        <f>SUM(BS88)</f>
        <v>0</v>
      </c>
      <c r="BT87" s="17">
        <f>SUM(BT88)</f>
        <v>0</v>
      </c>
      <c r="BU87" s="1"/>
      <c r="BV87" s="12" t="s">
        <v>67</v>
      </c>
      <c r="BW87" s="13" t="s">
        <v>151</v>
      </c>
      <c r="BX87" s="27"/>
      <c r="BY87" s="14"/>
      <c r="BZ87" s="17">
        <f>SUM(BZ88)</f>
        <v>0</v>
      </c>
      <c r="CA87" s="17">
        <f>SUM(CA88)</f>
        <v>0</v>
      </c>
      <c r="CB87" s="17">
        <f>SUM(CB88)</f>
        <v>0</v>
      </c>
      <c r="CC87" s="17">
        <f>SUM(CC88)</f>
        <v>0</v>
      </c>
      <c r="CD87" s="1"/>
      <c r="CE87" s="12" t="s">
        <v>67</v>
      </c>
      <c r="CF87" s="13" t="s">
        <v>151</v>
      </c>
      <c r="CG87" s="27"/>
      <c r="CH87" s="14"/>
      <c r="CI87" s="17">
        <f>SUM(CI88)</f>
        <v>0</v>
      </c>
      <c r="CJ87" s="17">
        <f>SUM(CJ88)</f>
        <v>0</v>
      </c>
      <c r="CK87" s="17">
        <f>SUM(CK88)</f>
        <v>0</v>
      </c>
      <c r="CL87" s="17">
        <f>SUM(CL88)</f>
        <v>0</v>
      </c>
      <c r="CM87" s="1"/>
      <c r="CN87" s="12" t="s">
        <v>67</v>
      </c>
      <c r="CO87" s="13" t="s">
        <v>151</v>
      </c>
      <c r="CP87" s="27"/>
      <c r="CQ87" s="14"/>
      <c r="CR87" s="17">
        <f>SUM(CR88)</f>
        <v>0</v>
      </c>
      <c r="CS87" s="17">
        <f>SUM(CS88)</f>
        <v>0</v>
      </c>
      <c r="CT87" s="17">
        <f>SUM(CT88)</f>
        <v>0</v>
      </c>
      <c r="CU87" s="17">
        <f>SUM(CU88)</f>
        <v>0</v>
      </c>
      <c r="CV87" s="1"/>
      <c r="CW87" s="12" t="s">
        <v>67</v>
      </c>
      <c r="CX87" s="13" t="s">
        <v>151</v>
      </c>
      <c r="CY87" s="27"/>
      <c r="CZ87" s="14"/>
      <c r="DA87" s="17">
        <f>SUM(DA88)</f>
        <v>0</v>
      </c>
      <c r="DB87" s="17">
        <f>SUM(DB88)</f>
        <v>0</v>
      </c>
      <c r="DC87" s="17">
        <f>SUM(DC88)</f>
        <v>0</v>
      </c>
      <c r="DD87" s="17">
        <f>SUM(DD88)</f>
        <v>0</v>
      </c>
      <c r="DE87" s="1"/>
      <c r="DF87" s="12" t="s">
        <v>67</v>
      </c>
      <c r="DG87" s="13" t="s">
        <v>151</v>
      </c>
      <c r="DH87" s="27"/>
      <c r="DI87" s="43"/>
      <c r="DJ87" s="17">
        <f>SUM(DJ88)</f>
        <v>1</v>
      </c>
      <c r="DK87" s="17">
        <f>SUM(DK88)</f>
        <v>1</v>
      </c>
      <c r="DL87" s="17">
        <f>SUM(DL88)</f>
        <v>17</v>
      </c>
      <c r="DM87" s="17">
        <f>SUM(DM88)</f>
        <v>72</v>
      </c>
    </row>
    <row r="88" spans="1:117" ht="38.25" x14ac:dyDescent="0.25">
      <c r="A88" s="1"/>
      <c r="B88" s="4" t="s">
        <v>44</v>
      </c>
      <c r="C88" s="3" t="s">
        <v>35</v>
      </c>
      <c r="D88" s="25" t="s">
        <v>124</v>
      </c>
      <c r="E88" s="25" t="s">
        <v>149</v>
      </c>
      <c r="F88" s="16">
        <v>0</v>
      </c>
      <c r="G88" s="16">
        <v>0</v>
      </c>
      <c r="H88" s="16">
        <v>2</v>
      </c>
      <c r="I88" s="16">
        <v>8</v>
      </c>
      <c r="J88" s="1"/>
      <c r="K88" s="4" t="s">
        <v>44</v>
      </c>
      <c r="L88" s="3" t="s">
        <v>35</v>
      </c>
      <c r="M88" s="25" t="s">
        <v>124</v>
      </c>
      <c r="N88" s="25" t="s">
        <v>149</v>
      </c>
      <c r="O88" s="16">
        <v>0</v>
      </c>
      <c r="P88" s="16">
        <v>0</v>
      </c>
      <c r="Q88" s="16">
        <v>3</v>
      </c>
      <c r="R88" s="16">
        <v>9</v>
      </c>
      <c r="S88" s="1"/>
      <c r="T88" s="4" t="s">
        <v>44</v>
      </c>
      <c r="U88" s="3" t="s">
        <v>35</v>
      </c>
      <c r="V88" s="25" t="s">
        <v>124</v>
      </c>
      <c r="W88" s="25" t="s">
        <v>149</v>
      </c>
      <c r="X88" s="16">
        <v>0</v>
      </c>
      <c r="Y88" s="16">
        <v>0</v>
      </c>
      <c r="Z88" s="16">
        <v>5</v>
      </c>
      <c r="AA88" s="16">
        <v>3</v>
      </c>
      <c r="AB88" s="1"/>
      <c r="AC88" s="4" t="s">
        <v>44</v>
      </c>
      <c r="AD88" s="3" t="s">
        <v>35</v>
      </c>
      <c r="AE88" s="25" t="s">
        <v>124</v>
      </c>
      <c r="AF88" s="25" t="s">
        <v>149</v>
      </c>
      <c r="AG88" s="16">
        <v>0</v>
      </c>
      <c r="AH88" s="16">
        <v>0</v>
      </c>
      <c r="AI88" s="16">
        <v>3</v>
      </c>
      <c r="AJ88" s="16">
        <v>11</v>
      </c>
      <c r="AK88" s="1"/>
      <c r="AL88" s="4" t="s">
        <v>44</v>
      </c>
      <c r="AM88" s="3" t="s">
        <v>35</v>
      </c>
      <c r="AN88" s="25" t="s">
        <v>124</v>
      </c>
      <c r="AO88" s="25" t="s">
        <v>149</v>
      </c>
      <c r="AP88" s="16">
        <v>1</v>
      </c>
      <c r="AQ88" s="16">
        <v>0</v>
      </c>
      <c r="AR88" s="16">
        <v>2</v>
      </c>
      <c r="AS88" s="16">
        <v>32</v>
      </c>
      <c r="AT88" s="1"/>
      <c r="AU88" s="4" t="s">
        <v>44</v>
      </c>
      <c r="AV88" s="3" t="s">
        <v>35</v>
      </c>
      <c r="AW88" s="25" t="s">
        <v>124</v>
      </c>
      <c r="AX88" s="25" t="s">
        <v>149</v>
      </c>
      <c r="AY88" s="16">
        <v>0</v>
      </c>
      <c r="AZ88" s="16">
        <v>1</v>
      </c>
      <c r="BA88" s="16">
        <v>2</v>
      </c>
      <c r="BB88" s="16">
        <v>9</v>
      </c>
      <c r="BC88" s="1"/>
      <c r="BD88" s="4" t="s">
        <v>44</v>
      </c>
      <c r="BE88" s="3" t="s">
        <v>35</v>
      </c>
      <c r="BF88" s="25" t="s">
        <v>124</v>
      </c>
      <c r="BG88" s="25" t="s">
        <v>149</v>
      </c>
      <c r="BH88" s="16">
        <v>0</v>
      </c>
      <c r="BI88" s="16">
        <v>0</v>
      </c>
      <c r="BJ88" s="16">
        <v>0</v>
      </c>
      <c r="BK88" s="16">
        <v>0</v>
      </c>
      <c r="BL88" s="1"/>
      <c r="BM88" s="4" t="s">
        <v>44</v>
      </c>
      <c r="BN88" s="3" t="s">
        <v>35</v>
      </c>
      <c r="BO88" s="25" t="s">
        <v>124</v>
      </c>
      <c r="BP88" s="25" t="s">
        <v>149</v>
      </c>
      <c r="BQ88" s="16">
        <v>0</v>
      </c>
      <c r="BR88" s="16">
        <v>0</v>
      </c>
      <c r="BS88" s="16">
        <v>0</v>
      </c>
      <c r="BT88" s="16">
        <v>0</v>
      </c>
      <c r="BU88" s="1"/>
      <c r="BV88" s="4" t="s">
        <v>44</v>
      </c>
      <c r="BW88" s="3" t="s">
        <v>35</v>
      </c>
      <c r="BX88" s="25" t="s">
        <v>124</v>
      </c>
      <c r="BY88" s="25" t="s">
        <v>149</v>
      </c>
      <c r="BZ88" s="16">
        <v>0</v>
      </c>
      <c r="CA88" s="16">
        <v>0</v>
      </c>
      <c r="CB88" s="16">
        <v>0</v>
      </c>
      <c r="CC88" s="16">
        <v>0</v>
      </c>
      <c r="CD88" s="1"/>
      <c r="CE88" s="4" t="s">
        <v>44</v>
      </c>
      <c r="CF88" s="3" t="s">
        <v>35</v>
      </c>
      <c r="CG88" s="25" t="s">
        <v>124</v>
      </c>
      <c r="CH88" s="25" t="s">
        <v>149</v>
      </c>
      <c r="CI88" s="16">
        <v>0</v>
      </c>
      <c r="CJ88" s="16">
        <v>0</v>
      </c>
      <c r="CK88" s="16">
        <v>0</v>
      </c>
      <c r="CL88" s="16">
        <v>0</v>
      </c>
      <c r="CM88" s="1"/>
      <c r="CN88" s="4" t="s">
        <v>44</v>
      </c>
      <c r="CO88" s="3" t="s">
        <v>35</v>
      </c>
      <c r="CP88" s="25" t="s">
        <v>124</v>
      </c>
      <c r="CQ88" s="25" t="s">
        <v>149</v>
      </c>
      <c r="CR88" s="16">
        <v>0</v>
      </c>
      <c r="CS88" s="16">
        <v>0</v>
      </c>
      <c r="CT88" s="16">
        <v>0</v>
      </c>
      <c r="CU88" s="16">
        <v>0</v>
      </c>
      <c r="CV88" s="1"/>
      <c r="CW88" s="4" t="s">
        <v>44</v>
      </c>
      <c r="CX88" s="3" t="s">
        <v>35</v>
      </c>
      <c r="CY88" s="25" t="s">
        <v>124</v>
      </c>
      <c r="CZ88" s="25" t="s">
        <v>149</v>
      </c>
      <c r="DA88" s="16">
        <v>0</v>
      </c>
      <c r="DB88" s="16">
        <v>0</v>
      </c>
      <c r="DC88" s="16">
        <v>0</v>
      </c>
      <c r="DD88" s="16">
        <v>0</v>
      </c>
      <c r="DE88" s="1"/>
      <c r="DF88" s="4" t="s">
        <v>44</v>
      </c>
      <c r="DG88" s="3" t="s">
        <v>35</v>
      </c>
      <c r="DH88" s="26" t="s">
        <v>124</v>
      </c>
      <c r="DI88" s="45" t="s">
        <v>149</v>
      </c>
      <c r="DJ88" s="16">
        <f>SUM(F88+O88+X88+AG88+AP88+AY88+BH88+BQ88+BZ88+CI88+CR88+DA88)</f>
        <v>1</v>
      </c>
      <c r="DK88" s="16">
        <f t="shared" ref="DK88:DM88" si="34">SUM(G88+P88+Y88+AH88+AQ88+AZ88+BI88+BR88+CA88+CJ88+CS88+DB88)</f>
        <v>1</v>
      </c>
      <c r="DL88" s="16">
        <f t="shared" si="34"/>
        <v>17</v>
      </c>
      <c r="DM88" s="16">
        <f t="shared" si="34"/>
        <v>72</v>
      </c>
    </row>
    <row r="89" spans="1:117" ht="15" hidden="1" customHeight="1" x14ac:dyDescent="0.25">
      <c r="A89" s="59" t="s">
        <v>152</v>
      </c>
      <c r="B89" s="60"/>
      <c r="C89" s="1"/>
      <c r="D89" s="24"/>
      <c r="E89" s="1"/>
      <c r="F89" s="1"/>
      <c r="G89" s="1"/>
      <c r="H89" s="1"/>
      <c r="I89" s="1"/>
      <c r="J89" s="59" t="s">
        <v>152</v>
      </c>
      <c r="K89" s="60"/>
      <c r="L89" s="1"/>
      <c r="M89" s="24"/>
      <c r="N89" s="1"/>
      <c r="O89" s="1"/>
      <c r="P89" s="1"/>
      <c r="Q89" s="1"/>
      <c r="R89" s="1"/>
      <c r="S89" s="59" t="s">
        <v>152</v>
      </c>
      <c r="T89" s="60"/>
      <c r="U89" s="1"/>
      <c r="V89" s="24"/>
      <c r="W89" s="1"/>
      <c r="X89" s="1"/>
      <c r="Y89" s="1"/>
      <c r="Z89" s="1"/>
      <c r="AA89" s="1"/>
      <c r="AB89" s="59" t="s">
        <v>152</v>
      </c>
      <c r="AC89" s="60"/>
      <c r="AD89" s="1"/>
      <c r="AE89" s="24"/>
      <c r="AF89" s="1"/>
      <c r="AG89" s="1"/>
      <c r="AH89" s="1"/>
      <c r="AI89" s="1"/>
      <c r="AJ89" s="1"/>
      <c r="AK89" s="59" t="s">
        <v>152</v>
      </c>
      <c r="AL89" s="60"/>
      <c r="AM89" s="1"/>
      <c r="AN89" s="24"/>
      <c r="AO89" s="1"/>
      <c r="AP89" s="1"/>
      <c r="AQ89" s="1"/>
      <c r="AR89" s="1"/>
      <c r="AS89" s="1"/>
      <c r="AT89" s="59" t="s">
        <v>152</v>
      </c>
      <c r="AU89" s="60"/>
      <c r="AV89" s="1"/>
      <c r="AW89" s="24"/>
      <c r="AX89" s="1"/>
      <c r="AY89" s="1"/>
      <c r="AZ89" s="1"/>
      <c r="BA89" s="1"/>
      <c r="BB89" s="1"/>
      <c r="BC89" s="59" t="s">
        <v>152</v>
      </c>
      <c r="BD89" s="60"/>
      <c r="BE89" s="1"/>
      <c r="BF89" s="24"/>
      <c r="BG89" s="1"/>
      <c r="BH89" s="1"/>
      <c r="BI89" s="1"/>
      <c r="BJ89" s="1"/>
      <c r="BK89" s="1"/>
      <c r="BL89" s="59" t="s">
        <v>152</v>
      </c>
      <c r="BM89" s="60"/>
      <c r="BN89" s="1"/>
      <c r="BO89" s="24"/>
      <c r="BP89" s="1"/>
      <c r="BQ89" s="1"/>
      <c r="BR89" s="1"/>
      <c r="BS89" s="1"/>
      <c r="BT89" s="1"/>
      <c r="BU89" s="59" t="s">
        <v>152</v>
      </c>
      <c r="BV89" s="60"/>
      <c r="BW89" s="1"/>
      <c r="BX89" s="24"/>
      <c r="BY89" s="1"/>
      <c r="BZ89" s="1"/>
      <c r="CA89" s="1"/>
      <c r="CB89" s="1"/>
      <c r="CC89" s="1"/>
      <c r="CD89" s="59" t="s">
        <v>152</v>
      </c>
      <c r="CE89" s="60"/>
      <c r="CF89" s="1"/>
      <c r="CG89" s="24"/>
      <c r="CH89" s="1"/>
      <c r="CI89" s="1"/>
      <c r="CJ89" s="1"/>
      <c r="CK89" s="1"/>
      <c r="CL89" s="1"/>
      <c r="CM89" s="59" t="s">
        <v>152</v>
      </c>
      <c r="CN89" s="60"/>
      <c r="CO89" s="1"/>
      <c r="CP89" s="24"/>
      <c r="CQ89" s="1"/>
      <c r="CR89" s="1"/>
      <c r="CS89" s="1"/>
      <c r="CT89" s="1"/>
      <c r="CU89" s="1"/>
      <c r="CV89" s="59" t="s">
        <v>152</v>
      </c>
      <c r="CW89" s="60"/>
      <c r="CX89" s="1"/>
      <c r="CY89" s="24"/>
      <c r="CZ89" s="1"/>
      <c r="DA89" s="1"/>
      <c r="DB89" s="1"/>
      <c r="DC89" s="1"/>
      <c r="DD89" s="1"/>
      <c r="DE89" s="59" t="s">
        <v>152</v>
      </c>
      <c r="DF89" s="60"/>
      <c r="DG89" s="1"/>
      <c r="DH89" s="24"/>
      <c r="DI89" s="41"/>
      <c r="DJ89" s="1"/>
      <c r="DK89" s="1"/>
      <c r="DL89" s="1"/>
      <c r="DM89" s="1"/>
    </row>
    <row r="90" spans="1:117" ht="25.5" hidden="1" x14ac:dyDescent="0.25">
      <c r="A90" s="1"/>
      <c r="B90" s="12" t="s">
        <v>67</v>
      </c>
      <c r="C90" s="13" t="s">
        <v>110</v>
      </c>
      <c r="D90" s="27"/>
      <c r="E90" s="14"/>
      <c r="F90" s="17">
        <f>SUM(F92:F124)</f>
        <v>9</v>
      </c>
      <c r="G90" s="17">
        <f>SUM(G92:G124)</f>
        <v>15</v>
      </c>
      <c r="H90" s="17">
        <f>SUM(H92:H124)</f>
        <v>103</v>
      </c>
      <c r="I90" s="17">
        <f>SUM(I92:I124)</f>
        <v>60</v>
      </c>
      <c r="J90" s="1"/>
      <c r="K90" s="12" t="s">
        <v>67</v>
      </c>
      <c r="L90" s="13" t="s">
        <v>110</v>
      </c>
      <c r="M90" s="27"/>
      <c r="N90" s="14"/>
      <c r="O90" s="17">
        <f>SUM(O92:O124)</f>
        <v>5</v>
      </c>
      <c r="P90" s="17">
        <f>SUM(P92:P124)</f>
        <v>3</v>
      </c>
      <c r="Q90" s="17">
        <f>SUM(Q92:Q124)</f>
        <v>11</v>
      </c>
      <c r="R90" s="17">
        <f>SUM(R92:R124)</f>
        <v>236</v>
      </c>
      <c r="S90" s="1"/>
      <c r="T90" s="12" t="s">
        <v>67</v>
      </c>
      <c r="U90" s="13" t="s">
        <v>110</v>
      </c>
      <c r="V90" s="27"/>
      <c r="W90" s="14"/>
      <c r="X90" s="17">
        <f>SUM(X92:X124)</f>
        <v>4</v>
      </c>
      <c r="Y90" s="17">
        <f>SUM(Y92:Y124)</f>
        <v>1</v>
      </c>
      <c r="Z90" s="17">
        <f>SUM(Z92:Z124)</f>
        <v>189</v>
      </c>
      <c r="AA90" s="17">
        <f>SUM(AA92:AA124)</f>
        <v>132</v>
      </c>
      <c r="AB90" s="1"/>
      <c r="AC90" s="12" t="s">
        <v>67</v>
      </c>
      <c r="AD90" s="13" t="s">
        <v>110</v>
      </c>
      <c r="AE90" s="27"/>
      <c r="AF90" s="14"/>
      <c r="AG90" s="17">
        <f>SUM(AG92:AG124)</f>
        <v>6</v>
      </c>
      <c r="AH90" s="17">
        <f>SUM(AH92:AH124)</f>
        <v>19</v>
      </c>
      <c r="AI90" s="17">
        <f>SUM(AI92:AI124)</f>
        <v>24</v>
      </c>
      <c r="AJ90" s="17">
        <f>SUM(AJ92:AJ124)</f>
        <v>92</v>
      </c>
      <c r="AK90" s="1"/>
      <c r="AL90" s="12" t="s">
        <v>67</v>
      </c>
      <c r="AM90" s="13" t="s">
        <v>110</v>
      </c>
      <c r="AN90" s="27"/>
      <c r="AO90" s="14"/>
      <c r="AP90" s="17">
        <f>SUM(AP92:AP124)</f>
        <v>10</v>
      </c>
      <c r="AQ90" s="17">
        <f>SUM(AQ92:AQ124)</f>
        <v>8</v>
      </c>
      <c r="AR90" s="17">
        <f>SUM(AR92:AR124)</f>
        <v>73</v>
      </c>
      <c r="AS90" s="17">
        <f>SUM(AS92:AS124)</f>
        <v>78</v>
      </c>
      <c r="AT90" s="1"/>
      <c r="AU90" s="12" t="s">
        <v>67</v>
      </c>
      <c r="AV90" s="13" t="s">
        <v>110</v>
      </c>
      <c r="AW90" s="27"/>
      <c r="AX90" s="14"/>
      <c r="AY90" s="17">
        <f>SUM(AY92:AY124)</f>
        <v>8</v>
      </c>
      <c r="AZ90" s="17">
        <f>SUM(AZ92:AZ124)</f>
        <v>12</v>
      </c>
      <c r="BA90" s="17">
        <f>SUM(BA92:BA124)</f>
        <v>54</v>
      </c>
      <c r="BB90" s="17">
        <f>SUM(BB92:BB124)</f>
        <v>62</v>
      </c>
      <c r="BC90" s="1"/>
      <c r="BD90" s="12" t="s">
        <v>67</v>
      </c>
      <c r="BE90" s="13" t="s">
        <v>110</v>
      </c>
      <c r="BF90" s="27"/>
      <c r="BG90" s="14"/>
      <c r="BH90" s="17">
        <f>SUM(BH92:BH124)</f>
        <v>0</v>
      </c>
      <c r="BI90" s="17">
        <f>SUM(BI92:BI124)</f>
        <v>0</v>
      </c>
      <c r="BJ90" s="17">
        <f>SUM(BJ92:BJ124)</f>
        <v>0</v>
      </c>
      <c r="BK90" s="17">
        <f>SUM(BK92:BK124)</f>
        <v>0</v>
      </c>
      <c r="BL90" s="1"/>
      <c r="BM90" s="12" t="s">
        <v>67</v>
      </c>
      <c r="BN90" s="13" t="s">
        <v>110</v>
      </c>
      <c r="BO90" s="27"/>
      <c r="BP90" s="14"/>
      <c r="BQ90" s="17">
        <f>SUM(BQ92:BQ124)</f>
        <v>0</v>
      </c>
      <c r="BR90" s="17">
        <f>SUM(BR92:BR124)</f>
        <v>0</v>
      </c>
      <c r="BS90" s="17">
        <f>SUM(BS92:BS124)</f>
        <v>0</v>
      </c>
      <c r="BT90" s="17">
        <f>SUM(BT92:BT124)</f>
        <v>0</v>
      </c>
      <c r="BU90" s="1"/>
      <c r="BV90" s="12" t="s">
        <v>67</v>
      </c>
      <c r="BW90" s="13" t="s">
        <v>153</v>
      </c>
      <c r="BX90" s="27"/>
      <c r="BY90" s="14"/>
      <c r="BZ90" s="17">
        <f>SUM(BZ92:BZ124)</f>
        <v>0</v>
      </c>
      <c r="CA90" s="17">
        <f>SUM(CA92:CA124)</f>
        <v>0</v>
      </c>
      <c r="CB90" s="17">
        <f>SUM(CB92:CB124)</f>
        <v>0</v>
      </c>
      <c r="CC90" s="17">
        <f>SUM(CC92:CC124)</f>
        <v>0</v>
      </c>
      <c r="CD90" s="1"/>
      <c r="CE90" s="12" t="s">
        <v>67</v>
      </c>
      <c r="CF90" s="13" t="s">
        <v>110</v>
      </c>
      <c r="CG90" s="27"/>
      <c r="CH90" s="14"/>
      <c r="CI90" s="17">
        <f>SUM(CI92:CI124)</f>
        <v>0</v>
      </c>
      <c r="CJ90" s="17">
        <f>SUM(CJ92:CJ124)</f>
        <v>0</v>
      </c>
      <c r="CK90" s="17">
        <f>SUM(CK92:CK124)</f>
        <v>0</v>
      </c>
      <c r="CL90" s="17">
        <f>SUM(CL92:CL124)</f>
        <v>0</v>
      </c>
      <c r="CM90" s="1"/>
      <c r="CN90" s="12" t="s">
        <v>67</v>
      </c>
      <c r="CO90" s="13" t="s">
        <v>110</v>
      </c>
      <c r="CP90" s="27"/>
      <c r="CQ90" s="14"/>
      <c r="CR90" s="17">
        <f>SUM(CR92:CR124)</f>
        <v>0</v>
      </c>
      <c r="CS90" s="17">
        <f>SUM(CS92:CS124)</f>
        <v>0</v>
      </c>
      <c r="CT90" s="17">
        <f>SUM(CT92:CT124)</f>
        <v>0</v>
      </c>
      <c r="CU90" s="17">
        <f>SUM(CU92:CU124)</f>
        <v>0</v>
      </c>
      <c r="CV90" s="1"/>
      <c r="CW90" s="12" t="s">
        <v>67</v>
      </c>
      <c r="CX90" s="13" t="s">
        <v>110</v>
      </c>
      <c r="CY90" s="27"/>
      <c r="CZ90" s="14"/>
      <c r="DA90" s="17">
        <f>SUM(DA92:DA124)</f>
        <v>0</v>
      </c>
      <c r="DB90" s="17">
        <f>SUM(DB92:DB124)</f>
        <v>0</v>
      </c>
      <c r="DC90" s="17">
        <f>SUM(DC92:DC124)</f>
        <v>0</v>
      </c>
      <c r="DD90" s="17">
        <f>SUM(DD92:DD124)</f>
        <v>0</v>
      </c>
      <c r="DE90" s="1"/>
      <c r="DF90" s="12" t="s">
        <v>67</v>
      </c>
      <c r="DG90" s="13" t="s">
        <v>153</v>
      </c>
      <c r="DH90" s="27"/>
      <c r="DI90" s="43"/>
      <c r="DJ90" s="17">
        <f>SUM(DJ95:DJ123)</f>
        <v>42</v>
      </c>
      <c r="DK90" s="17">
        <f>SUM(DK95:DK123)</f>
        <v>58</v>
      </c>
      <c r="DL90" s="17">
        <f>SUM(DL92:DL124)</f>
        <v>454</v>
      </c>
      <c r="DM90" s="17">
        <f>SUM(DM95:DM124)</f>
        <v>660</v>
      </c>
    </row>
    <row r="91" spans="1:117" hidden="1" x14ac:dyDescent="0.25">
      <c r="A91" s="1"/>
      <c r="B91" s="9"/>
      <c r="C91" s="9" t="s">
        <v>90</v>
      </c>
      <c r="D91" s="29"/>
      <c r="E91" s="16"/>
      <c r="F91" s="16"/>
      <c r="G91" s="16"/>
      <c r="H91" s="16"/>
      <c r="I91" s="16"/>
      <c r="J91" s="1"/>
      <c r="K91" s="9"/>
      <c r="L91" s="9" t="s">
        <v>90</v>
      </c>
      <c r="M91" s="29"/>
      <c r="N91" s="16"/>
      <c r="O91" s="16"/>
      <c r="P91" s="16"/>
      <c r="Q91" s="16"/>
      <c r="R91" s="16"/>
      <c r="S91" s="1"/>
      <c r="T91" s="10"/>
      <c r="U91" s="9" t="s">
        <v>90</v>
      </c>
      <c r="V91" s="29"/>
      <c r="W91" s="16"/>
      <c r="X91" s="16"/>
      <c r="Y91" s="16"/>
      <c r="Z91" s="16"/>
      <c r="AA91" s="16"/>
      <c r="AB91" s="1"/>
      <c r="AC91" s="10"/>
      <c r="AD91" s="9" t="s">
        <v>90</v>
      </c>
      <c r="AE91" s="29"/>
      <c r="AF91" s="16"/>
      <c r="AG91" s="16"/>
      <c r="AH91" s="16"/>
      <c r="AI91" s="16"/>
      <c r="AJ91" s="16"/>
      <c r="AK91" s="1"/>
      <c r="AL91" s="10"/>
      <c r="AM91" s="9" t="s">
        <v>90</v>
      </c>
      <c r="AN91" s="29"/>
      <c r="AO91" s="16"/>
      <c r="AP91" s="16"/>
      <c r="AQ91" s="16"/>
      <c r="AR91" s="16"/>
      <c r="AS91" s="16"/>
      <c r="AT91" s="1"/>
      <c r="AU91" s="10"/>
      <c r="AV91" s="9" t="s">
        <v>90</v>
      </c>
      <c r="AW91" s="29"/>
      <c r="AX91" s="16"/>
      <c r="AY91" s="16"/>
      <c r="AZ91" s="16"/>
      <c r="BA91" s="16"/>
      <c r="BB91" s="16"/>
      <c r="BC91" s="1"/>
      <c r="BD91" s="10"/>
      <c r="BE91" s="9" t="s">
        <v>90</v>
      </c>
      <c r="BF91" s="29"/>
      <c r="BG91" s="16"/>
      <c r="BH91" s="16"/>
      <c r="BI91" s="16"/>
      <c r="BJ91" s="16"/>
      <c r="BK91" s="16"/>
      <c r="BL91" s="1"/>
      <c r="BM91" s="10"/>
      <c r="BN91" s="9" t="s">
        <v>90</v>
      </c>
      <c r="BO91" s="29"/>
      <c r="BP91" s="16"/>
      <c r="BQ91" s="16"/>
      <c r="BR91" s="16"/>
      <c r="BS91" s="16"/>
      <c r="BT91" s="16"/>
      <c r="BU91" s="1"/>
      <c r="BV91" s="10"/>
      <c r="BW91" s="9" t="s">
        <v>90</v>
      </c>
      <c r="BX91" s="29"/>
      <c r="BY91" s="16"/>
      <c r="BZ91" s="16"/>
      <c r="CA91" s="16"/>
      <c r="CB91" s="16"/>
      <c r="CC91" s="16"/>
      <c r="CD91" s="1"/>
      <c r="CE91" s="10"/>
      <c r="CF91" s="9" t="s">
        <v>90</v>
      </c>
      <c r="CG91" s="29"/>
      <c r="CH91" s="16"/>
      <c r="CI91" s="16"/>
      <c r="CJ91" s="16"/>
      <c r="CK91" s="16"/>
      <c r="CL91" s="16"/>
      <c r="CM91" s="1"/>
      <c r="CN91" s="10"/>
      <c r="CO91" s="9" t="s">
        <v>90</v>
      </c>
      <c r="CP91" s="29"/>
      <c r="CQ91" s="16"/>
      <c r="CR91" s="16"/>
      <c r="CS91" s="16"/>
      <c r="CT91" s="16"/>
      <c r="CU91" s="16"/>
      <c r="CV91" s="1"/>
      <c r="CW91" s="10"/>
      <c r="CX91" s="9" t="s">
        <v>90</v>
      </c>
      <c r="CY91" s="29"/>
      <c r="CZ91" s="16"/>
      <c r="DA91" s="16"/>
      <c r="DB91" s="16"/>
      <c r="DC91" s="16"/>
      <c r="DD91" s="16"/>
      <c r="DE91" s="1"/>
      <c r="DF91" s="10"/>
      <c r="DG91" s="9" t="s">
        <v>90</v>
      </c>
      <c r="DH91" s="29"/>
      <c r="DI91" s="45"/>
      <c r="DJ91" s="16"/>
      <c r="DK91" s="16"/>
      <c r="DL91" s="16"/>
      <c r="DM91" s="16"/>
    </row>
    <row r="92" spans="1:117" ht="39" x14ac:dyDescent="0.25">
      <c r="A92" s="1"/>
      <c r="B92" s="4" t="s">
        <v>68</v>
      </c>
      <c r="C92" s="3" t="s">
        <v>11</v>
      </c>
      <c r="D92" s="25" t="s">
        <v>122</v>
      </c>
      <c r="E92" s="25" t="s">
        <v>152</v>
      </c>
      <c r="F92" s="16">
        <v>0</v>
      </c>
      <c r="G92" s="16">
        <v>0</v>
      </c>
      <c r="H92" s="16">
        <v>0</v>
      </c>
      <c r="I92" s="16">
        <v>0</v>
      </c>
      <c r="J92" s="1"/>
      <c r="K92" s="4" t="s">
        <v>68</v>
      </c>
      <c r="L92" s="3" t="s">
        <v>11</v>
      </c>
      <c r="M92" s="25" t="s">
        <v>122</v>
      </c>
      <c r="N92" s="25" t="s">
        <v>152</v>
      </c>
      <c r="O92" s="16">
        <v>0</v>
      </c>
      <c r="P92" s="16">
        <v>0</v>
      </c>
      <c r="Q92" s="16">
        <v>0</v>
      </c>
      <c r="R92" s="16">
        <v>0</v>
      </c>
      <c r="S92" s="1"/>
      <c r="T92" s="4" t="s">
        <v>68</v>
      </c>
      <c r="U92" s="3" t="s">
        <v>11</v>
      </c>
      <c r="V92" s="25" t="s">
        <v>122</v>
      </c>
      <c r="W92" s="25" t="s">
        <v>152</v>
      </c>
      <c r="X92" s="16">
        <v>0</v>
      </c>
      <c r="Y92" s="16">
        <v>0</v>
      </c>
      <c r="Z92" s="16">
        <v>0</v>
      </c>
      <c r="AA92" s="16">
        <v>0</v>
      </c>
      <c r="AB92" s="1"/>
      <c r="AC92" s="4" t="s">
        <v>68</v>
      </c>
      <c r="AD92" s="3" t="s">
        <v>11</v>
      </c>
      <c r="AE92" s="25" t="s">
        <v>122</v>
      </c>
      <c r="AF92" s="25" t="s">
        <v>152</v>
      </c>
      <c r="AG92" s="16">
        <v>0</v>
      </c>
      <c r="AH92" s="16">
        <v>0</v>
      </c>
      <c r="AI92" s="16">
        <v>0</v>
      </c>
      <c r="AJ92" s="16">
        <v>0</v>
      </c>
      <c r="AK92" s="1"/>
      <c r="AL92" s="4" t="s">
        <v>68</v>
      </c>
      <c r="AM92" s="3" t="s">
        <v>11</v>
      </c>
      <c r="AN92" s="25" t="s">
        <v>122</v>
      </c>
      <c r="AO92" s="25" t="s">
        <v>152</v>
      </c>
      <c r="AP92" s="16">
        <v>0</v>
      </c>
      <c r="AQ92" s="16">
        <v>0</v>
      </c>
      <c r="AR92" s="16">
        <v>0</v>
      </c>
      <c r="AS92" s="16">
        <v>0</v>
      </c>
      <c r="AT92" s="1"/>
      <c r="AU92" s="4" t="s">
        <v>68</v>
      </c>
      <c r="AV92" s="3" t="s">
        <v>11</v>
      </c>
      <c r="AW92" s="25" t="s">
        <v>122</v>
      </c>
      <c r="AX92" s="25" t="s">
        <v>152</v>
      </c>
      <c r="AY92" s="16">
        <v>0</v>
      </c>
      <c r="AZ92" s="16">
        <v>0</v>
      </c>
      <c r="BA92" s="16">
        <v>0</v>
      </c>
      <c r="BB92" s="16">
        <v>0</v>
      </c>
      <c r="BC92" s="1"/>
      <c r="BD92" s="4" t="s">
        <v>68</v>
      </c>
      <c r="BE92" s="3" t="s">
        <v>11</v>
      </c>
      <c r="BF92" s="25" t="s">
        <v>122</v>
      </c>
      <c r="BG92" s="25" t="s">
        <v>152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68</v>
      </c>
      <c r="BN92" s="3" t="s">
        <v>11</v>
      </c>
      <c r="BO92" s="25" t="s">
        <v>122</v>
      </c>
      <c r="BP92" s="25" t="s">
        <v>152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68</v>
      </c>
      <c r="BW92" s="3" t="s">
        <v>11</v>
      </c>
      <c r="BX92" s="25" t="s">
        <v>122</v>
      </c>
      <c r="BY92" s="25" t="s">
        <v>152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68</v>
      </c>
      <c r="CF92" s="3" t="s">
        <v>11</v>
      </c>
      <c r="CG92" s="25" t="s">
        <v>122</v>
      </c>
      <c r="CH92" s="25" t="s">
        <v>152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68</v>
      </c>
      <c r="CO92" s="3" t="s">
        <v>11</v>
      </c>
      <c r="CP92" s="25" t="s">
        <v>122</v>
      </c>
      <c r="CQ92" s="25" t="s">
        <v>152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68</v>
      </c>
      <c r="CX92" s="3" t="s">
        <v>11</v>
      </c>
      <c r="CY92" s="25" t="s">
        <v>122</v>
      </c>
      <c r="CZ92" s="25" t="s">
        <v>152</v>
      </c>
      <c r="DA92" s="16">
        <v>0</v>
      </c>
      <c r="DB92" s="16">
        <v>0</v>
      </c>
      <c r="DC92" s="16">
        <v>0</v>
      </c>
      <c r="DD92" s="16">
        <v>0</v>
      </c>
      <c r="DE92" s="1"/>
      <c r="DF92" s="4" t="s">
        <v>68</v>
      </c>
      <c r="DG92" s="3" t="s">
        <v>11</v>
      </c>
      <c r="DH92" s="44" t="s">
        <v>122</v>
      </c>
      <c r="DI92" s="45" t="s">
        <v>152</v>
      </c>
      <c r="DJ92" s="16">
        <f>SUM(F92+O92+X92+AG92+AP92+AY92+BH92+BQ92+BZ92+CI92+CR92+DA92)</f>
        <v>0</v>
      </c>
      <c r="DK92" s="16">
        <f t="shared" ref="DK92:DM92" si="35">SUM(G92+P92+Y92+AH92+AQ92+AZ92+BI92+BR92+CA92+CJ92+CS92+DB92)</f>
        <v>0</v>
      </c>
      <c r="DL92" s="16">
        <f t="shared" si="35"/>
        <v>0</v>
      </c>
      <c r="DM92" s="16">
        <f t="shared" si="35"/>
        <v>0</v>
      </c>
    </row>
    <row r="93" spans="1:117" ht="38.25" x14ac:dyDescent="0.25">
      <c r="A93" s="1"/>
      <c r="B93" s="4" t="s">
        <v>69</v>
      </c>
      <c r="C93" s="3" t="s">
        <v>30</v>
      </c>
      <c r="D93" s="25" t="s">
        <v>122</v>
      </c>
      <c r="E93" s="25" t="s">
        <v>152</v>
      </c>
      <c r="F93" s="16">
        <v>0</v>
      </c>
      <c r="G93" s="16">
        <v>0</v>
      </c>
      <c r="H93" s="16">
        <v>0</v>
      </c>
      <c r="I93" s="16">
        <v>0</v>
      </c>
      <c r="J93" s="1"/>
      <c r="K93" s="4" t="s">
        <v>69</v>
      </c>
      <c r="L93" s="3" t="s">
        <v>30</v>
      </c>
      <c r="M93" s="25" t="s">
        <v>122</v>
      </c>
      <c r="N93" s="25" t="s">
        <v>152</v>
      </c>
      <c r="O93" s="16">
        <v>0</v>
      </c>
      <c r="P93" s="16">
        <v>0</v>
      </c>
      <c r="Q93" s="16">
        <v>0</v>
      </c>
      <c r="R93" s="16">
        <v>0</v>
      </c>
      <c r="S93" s="1"/>
      <c r="T93" s="4" t="s">
        <v>69</v>
      </c>
      <c r="U93" s="3" t="s">
        <v>30</v>
      </c>
      <c r="V93" s="25" t="s">
        <v>122</v>
      </c>
      <c r="W93" s="25" t="s">
        <v>152</v>
      </c>
      <c r="X93" s="16">
        <v>0</v>
      </c>
      <c r="Y93" s="16">
        <v>0</v>
      </c>
      <c r="Z93" s="16">
        <v>0</v>
      </c>
      <c r="AA93" s="16">
        <v>0</v>
      </c>
      <c r="AB93" s="1"/>
      <c r="AC93" s="4" t="s">
        <v>69</v>
      </c>
      <c r="AD93" s="3" t="s">
        <v>30</v>
      </c>
      <c r="AE93" s="25" t="s">
        <v>122</v>
      </c>
      <c r="AF93" s="25" t="s">
        <v>152</v>
      </c>
      <c r="AG93" s="16">
        <v>0</v>
      </c>
      <c r="AH93" s="16">
        <v>0</v>
      </c>
      <c r="AI93" s="16">
        <v>0</v>
      </c>
      <c r="AJ93" s="16">
        <v>0</v>
      </c>
      <c r="AK93" s="1"/>
      <c r="AL93" s="4" t="s">
        <v>69</v>
      </c>
      <c r="AM93" s="3" t="s">
        <v>30</v>
      </c>
      <c r="AN93" s="25" t="s">
        <v>122</v>
      </c>
      <c r="AO93" s="25" t="s">
        <v>152</v>
      </c>
      <c r="AP93" s="16">
        <v>0</v>
      </c>
      <c r="AQ93" s="16">
        <v>0</v>
      </c>
      <c r="AR93" s="16">
        <v>0</v>
      </c>
      <c r="AS93" s="16">
        <v>0</v>
      </c>
      <c r="AT93" s="1"/>
      <c r="AU93" s="4" t="s">
        <v>69</v>
      </c>
      <c r="AV93" s="3" t="s">
        <v>30</v>
      </c>
      <c r="AW93" s="25" t="s">
        <v>122</v>
      </c>
      <c r="AX93" s="25" t="s">
        <v>152</v>
      </c>
      <c r="AY93" s="16">
        <v>0</v>
      </c>
      <c r="AZ93" s="16">
        <v>0</v>
      </c>
      <c r="BA93" s="16">
        <v>0</v>
      </c>
      <c r="BB93" s="16">
        <v>0</v>
      </c>
      <c r="BC93" s="1"/>
      <c r="BD93" s="4" t="s">
        <v>69</v>
      </c>
      <c r="BE93" s="3" t="s">
        <v>30</v>
      </c>
      <c r="BF93" s="25" t="s">
        <v>122</v>
      </c>
      <c r="BG93" s="25" t="s">
        <v>152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69</v>
      </c>
      <c r="BN93" s="3" t="s">
        <v>30</v>
      </c>
      <c r="BO93" s="25" t="s">
        <v>122</v>
      </c>
      <c r="BP93" s="25" t="s">
        <v>152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69</v>
      </c>
      <c r="BW93" s="3" t="s">
        <v>30</v>
      </c>
      <c r="BX93" s="25" t="s">
        <v>122</v>
      </c>
      <c r="BY93" s="25" t="s">
        <v>152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69</v>
      </c>
      <c r="CF93" s="3" t="s">
        <v>30</v>
      </c>
      <c r="CG93" s="25" t="s">
        <v>122</v>
      </c>
      <c r="CH93" s="25" t="s">
        <v>152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69</v>
      </c>
      <c r="CO93" s="3" t="s">
        <v>30</v>
      </c>
      <c r="CP93" s="25" t="s">
        <v>122</v>
      </c>
      <c r="CQ93" s="25" t="s">
        <v>152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69</v>
      </c>
      <c r="CX93" s="3" t="s">
        <v>30</v>
      </c>
      <c r="CY93" s="25" t="s">
        <v>122</v>
      </c>
      <c r="CZ93" s="25" t="s">
        <v>152</v>
      </c>
      <c r="DA93" s="16">
        <v>0</v>
      </c>
      <c r="DB93" s="16">
        <v>0</v>
      </c>
      <c r="DC93" s="16">
        <v>0</v>
      </c>
      <c r="DD93" s="16">
        <v>0</v>
      </c>
      <c r="DE93" s="1"/>
      <c r="DF93" s="4" t="s">
        <v>69</v>
      </c>
      <c r="DG93" s="3" t="s">
        <v>30</v>
      </c>
      <c r="DH93" s="25" t="s">
        <v>122</v>
      </c>
      <c r="DI93" s="45" t="s">
        <v>152</v>
      </c>
      <c r="DJ93" s="16">
        <f t="shared" ref="DJ93:DJ107" si="36">SUM(F93+O93+X93+AG93+AP93+AY93+BH93+BQ93+BZ93+CI93+CR93+DA93)</f>
        <v>0</v>
      </c>
      <c r="DK93" s="16">
        <f t="shared" ref="DK93:DK108" si="37">SUM(G93+P93+Y93+AH93+AQ93+AZ93+BI93+BR93+CA93+CJ93+CS93+DB93)</f>
        <v>0</v>
      </c>
      <c r="DL93" s="16">
        <f t="shared" ref="DL93:DL108" si="38">SUM(H93+Q93+Z93+AI93+AR93+BA93+BJ93+BS93+CB93+CK93+CT93+DC93)</f>
        <v>0</v>
      </c>
      <c r="DM93" s="16">
        <f t="shared" ref="DM93:DM108" si="39">SUM(I93+R93+AA93+AJ93+AS93+BB93+BK93+BT93+CC93+CL93+CU93+DD93)</f>
        <v>0</v>
      </c>
    </row>
    <row r="94" spans="1:117" ht="33.75" x14ac:dyDescent="0.25">
      <c r="A94" s="1"/>
      <c r="B94" s="4" t="s">
        <v>70</v>
      </c>
      <c r="C94" s="3" t="s">
        <v>20</v>
      </c>
      <c r="D94" s="25" t="s">
        <v>122</v>
      </c>
      <c r="E94" s="25" t="s">
        <v>152</v>
      </c>
      <c r="F94" s="16">
        <v>0</v>
      </c>
      <c r="G94" s="16">
        <v>0</v>
      </c>
      <c r="H94" s="16">
        <v>0</v>
      </c>
      <c r="I94" s="16">
        <v>0</v>
      </c>
      <c r="J94" s="1"/>
      <c r="K94" s="4" t="s">
        <v>70</v>
      </c>
      <c r="L94" s="3" t="s">
        <v>20</v>
      </c>
      <c r="M94" s="25" t="s">
        <v>122</v>
      </c>
      <c r="N94" s="25" t="s">
        <v>152</v>
      </c>
      <c r="O94" s="16">
        <v>0</v>
      </c>
      <c r="P94" s="16">
        <v>0</v>
      </c>
      <c r="Q94" s="16">
        <v>0</v>
      </c>
      <c r="R94" s="16">
        <v>0</v>
      </c>
      <c r="S94" s="1"/>
      <c r="T94" s="4" t="s">
        <v>70</v>
      </c>
      <c r="U94" s="3" t="s">
        <v>20</v>
      </c>
      <c r="V94" s="25" t="s">
        <v>122</v>
      </c>
      <c r="W94" s="25" t="s">
        <v>152</v>
      </c>
      <c r="X94" s="16">
        <v>0</v>
      </c>
      <c r="Y94" s="16">
        <v>0</v>
      </c>
      <c r="Z94" s="16">
        <v>0</v>
      </c>
      <c r="AA94" s="16">
        <v>0</v>
      </c>
      <c r="AB94" s="1"/>
      <c r="AC94" s="4" t="s">
        <v>70</v>
      </c>
      <c r="AD94" s="3" t="s">
        <v>20</v>
      </c>
      <c r="AE94" s="25" t="s">
        <v>122</v>
      </c>
      <c r="AF94" s="25" t="s">
        <v>152</v>
      </c>
      <c r="AG94" s="16">
        <v>0</v>
      </c>
      <c r="AH94" s="16">
        <v>0</v>
      </c>
      <c r="AI94" s="16">
        <v>0</v>
      </c>
      <c r="AJ94" s="16">
        <v>0</v>
      </c>
      <c r="AK94" s="1"/>
      <c r="AL94" s="4" t="s">
        <v>70</v>
      </c>
      <c r="AM94" s="3" t="s">
        <v>20</v>
      </c>
      <c r="AN94" s="25" t="s">
        <v>122</v>
      </c>
      <c r="AO94" s="25" t="s">
        <v>152</v>
      </c>
      <c r="AP94" s="16">
        <v>0</v>
      </c>
      <c r="AQ94" s="16">
        <v>0</v>
      </c>
      <c r="AR94" s="16">
        <v>0</v>
      </c>
      <c r="AS94" s="16">
        <v>0</v>
      </c>
      <c r="AT94" s="1"/>
      <c r="AU94" s="4" t="s">
        <v>70</v>
      </c>
      <c r="AV94" s="3" t="s">
        <v>20</v>
      </c>
      <c r="AW94" s="25" t="s">
        <v>122</v>
      </c>
      <c r="AX94" s="25" t="s">
        <v>152</v>
      </c>
      <c r="AY94" s="16">
        <v>0</v>
      </c>
      <c r="AZ94" s="16">
        <v>0</v>
      </c>
      <c r="BA94" s="16">
        <v>0</v>
      </c>
      <c r="BB94" s="16">
        <v>0</v>
      </c>
      <c r="BC94" s="1"/>
      <c r="BD94" s="4" t="s">
        <v>70</v>
      </c>
      <c r="BE94" s="3" t="s">
        <v>20</v>
      </c>
      <c r="BF94" s="25" t="s">
        <v>122</v>
      </c>
      <c r="BG94" s="25" t="s">
        <v>152</v>
      </c>
      <c r="BH94" s="16">
        <v>0</v>
      </c>
      <c r="BI94" s="16">
        <v>0</v>
      </c>
      <c r="BJ94" s="16">
        <v>0</v>
      </c>
      <c r="BK94" s="16">
        <v>0</v>
      </c>
      <c r="BL94" s="1"/>
      <c r="BM94" s="4" t="s">
        <v>70</v>
      </c>
      <c r="BN94" s="3" t="s">
        <v>20</v>
      </c>
      <c r="BO94" s="25" t="s">
        <v>122</v>
      </c>
      <c r="BP94" s="25" t="s">
        <v>152</v>
      </c>
      <c r="BQ94" s="16">
        <v>0</v>
      </c>
      <c r="BR94" s="16">
        <v>0</v>
      </c>
      <c r="BS94" s="16">
        <v>0</v>
      </c>
      <c r="BT94" s="16">
        <v>0</v>
      </c>
      <c r="BU94" s="1"/>
      <c r="BV94" s="4" t="s">
        <v>70</v>
      </c>
      <c r="BW94" s="3" t="s">
        <v>20</v>
      </c>
      <c r="BX94" s="25" t="s">
        <v>122</v>
      </c>
      <c r="BY94" s="25" t="s">
        <v>152</v>
      </c>
      <c r="BZ94" s="16">
        <v>0</v>
      </c>
      <c r="CA94" s="16">
        <v>0</v>
      </c>
      <c r="CB94" s="16">
        <v>0</v>
      </c>
      <c r="CC94" s="16">
        <v>0</v>
      </c>
      <c r="CD94" s="1"/>
      <c r="CE94" s="4" t="s">
        <v>70</v>
      </c>
      <c r="CF94" s="3" t="s">
        <v>20</v>
      </c>
      <c r="CG94" s="25" t="s">
        <v>122</v>
      </c>
      <c r="CH94" s="25" t="s">
        <v>152</v>
      </c>
      <c r="CI94" s="16">
        <v>0</v>
      </c>
      <c r="CJ94" s="16">
        <v>0</v>
      </c>
      <c r="CK94" s="16">
        <v>0</v>
      </c>
      <c r="CL94" s="16">
        <v>0</v>
      </c>
      <c r="CM94" s="1"/>
      <c r="CN94" s="4" t="s">
        <v>70</v>
      </c>
      <c r="CO94" s="3" t="s">
        <v>20</v>
      </c>
      <c r="CP94" s="25" t="s">
        <v>122</v>
      </c>
      <c r="CQ94" s="25" t="s">
        <v>152</v>
      </c>
      <c r="CR94" s="16">
        <v>0</v>
      </c>
      <c r="CS94" s="16">
        <v>0</v>
      </c>
      <c r="CT94" s="16">
        <v>0</v>
      </c>
      <c r="CU94" s="16">
        <v>0</v>
      </c>
      <c r="CV94" s="1"/>
      <c r="CW94" s="4" t="s">
        <v>70</v>
      </c>
      <c r="CX94" s="3" t="s">
        <v>20</v>
      </c>
      <c r="CY94" s="25" t="s">
        <v>122</v>
      </c>
      <c r="CZ94" s="25" t="s">
        <v>152</v>
      </c>
      <c r="DA94" s="16">
        <v>0</v>
      </c>
      <c r="DB94" s="16">
        <v>0</v>
      </c>
      <c r="DC94" s="16">
        <v>0</v>
      </c>
      <c r="DD94" s="16">
        <v>0</v>
      </c>
      <c r="DE94" s="1"/>
      <c r="DF94" s="4" t="s">
        <v>70</v>
      </c>
      <c r="DG94" s="3" t="s">
        <v>20</v>
      </c>
      <c r="DH94" s="25" t="s">
        <v>122</v>
      </c>
      <c r="DI94" s="45" t="s">
        <v>152</v>
      </c>
      <c r="DJ94" s="16">
        <f t="shared" si="36"/>
        <v>0</v>
      </c>
      <c r="DK94" s="16">
        <f t="shared" si="37"/>
        <v>0</v>
      </c>
      <c r="DL94" s="16">
        <f t="shared" si="38"/>
        <v>0</v>
      </c>
      <c r="DM94" s="16">
        <f t="shared" si="39"/>
        <v>0</v>
      </c>
    </row>
    <row r="95" spans="1:117" ht="39" x14ac:dyDescent="0.25">
      <c r="A95" s="1"/>
      <c r="B95" s="11" t="s">
        <v>71</v>
      </c>
      <c r="C95" s="3" t="s">
        <v>10</v>
      </c>
      <c r="D95" s="25" t="s">
        <v>122</v>
      </c>
      <c r="E95" s="25" t="s">
        <v>152</v>
      </c>
      <c r="F95" s="16">
        <v>0</v>
      </c>
      <c r="G95" s="16">
        <v>0</v>
      </c>
      <c r="H95" s="16">
        <v>8</v>
      </c>
      <c r="I95" s="16">
        <v>2</v>
      </c>
      <c r="J95" s="1"/>
      <c r="K95" s="11" t="s">
        <v>71</v>
      </c>
      <c r="L95" s="3" t="s">
        <v>10</v>
      </c>
      <c r="M95" s="25" t="s">
        <v>122</v>
      </c>
      <c r="N95" s="25" t="s">
        <v>152</v>
      </c>
      <c r="O95" s="16">
        <v>0</v>
      </c>
      <c r="P95" s="16">
        <v>0</v>
      </c>
      <c r="Q95" s="16">
        <v>3</v>
      </c>
      <c r="R95" s="16">
        <v>17</v>
      </c>
      <c r="S95" s="1"/>
      <c r="T95" s="11" t="s">
        <v>71</v>
      </c>
      <c r="U95" s="3" t="s">
        <v>10</v>
      </c>
      <c r="V95" s="25" t="s">
        <v>122</v>
      </c>
      <c r="W95" s="25" t="s">
        <v>152</v>
      </c>
      <c r="X95" s="16">
        <v>0</v>
      </c>
      <c r="Y95" s="16">
        <v>0</v>
      </c>
      <c r="Z95" s="16">
        <v>10</v>
      </c>
      <c r="AA95" s="16">
        <v>7</v>
      </c>
      <c r="AB95" s="1"/>
      <c r="AC95" s="11" t="s">
        <v>71</v>
      </c>
      <c r="AD95" s="3" t="s">
        <v>10</v>
      </c>
      <c r="AE95" s="25" t="s">
        <v>122</v>
      </c>
      <c r="AF95" s="25" t="s">
        <v>152</v>
      </c>
      <c r="AG95" s="16">
        <v>0</v>
      </c>
      <c r="AH95" s="16">
        <v>0</v>
      </c>
      <c r="AI95" s="16">
        <v>2</v>
      </c>
      <c r="AJ95" s="16">
        <v>7</v>
      </c>
      <c r="AK95" s="1"/>
      <c r="AL95" s="11" t="s">
        <v>71</v>
      </c>
      <c r="AM95" s="3" t="s">
        <v>10</v>
      </c>
      <c r="AN95" s="25" t="s">
        <v>122</v>
      </c>
      <c r="AO95" s="25" t="s">
        <v>152</v>
      </c>
      <c r="AP95" s="16">
        <v>1</v>
      </c>
      <c r="AQ95" s="16">
        <v>0</v>
      </c>
      <c r="AR95" s="16">
        <v>10</v>
      </c>
      <c r="AS95" s="16">
        <v>9</v>
      </c>
      <c r="AT95" s="1"/>
      <c r="AU95" s="11" t="s">
        <v>71</v>
      </c>
      <c r="AV95" s="3" t="s">
        <v>10</v>
      </c>
      <c r="AW95" s="25" t="s">
        <v>122</v>
      </c>
      <c r="AX95" s="25" t="s">
        <v>152</v>
      </c>
      <c r="AY95" s="16">
        <v>0</v>
      </c>
      <c r="AZ95" s="16">
        <v>0</v>
      </c>
      <c r="BA95" s="16">
        <v>4</v>
      </c>
      <c r="BB95" s="16">
        <v>5</v>
      </c>
      <c r="BC95" s="1"/>
      <c r="BD95" s="11" t="s">
        <v>71</v>
      </c>
      <c r="BE95" s="3" t="s">
        <v>10</v>
      </c>
      <c r="BF95" s="25" t="s">
        <v>122</v>
      </c>
      <c r="BG95" s="25" t="s">
        <v>152</v>
      </c>
      <c r="BH95" s="16">
        <v>0</v>
      </c>
      <c r="BI95" s="16">
        <v>0</v>
      </c>
      <c r="BJ95" s="16">
        <v>0</v>
      </c>
      <c r="BK95" s="16">
        <v>0</v>
      </c>
      <c r="BL95" s="1"/>
      <c r="BM95" s="11" t="s">
        <v>71</v>
      </c>
      <c r="BN95" s="3" t="s">
        <v>10</v>
      </c>
      <c r="BO95" s="25" t="s">
        <v>122</v>
      </c>
      <c r="BP95" s="25" t="s">
        <v>152</v>
      </c>
      <c r="BQ95" s="16">
        <v>0</v>
      </c>
      <c r="BR95" s="16">
        <v>0</v>
      </c>
      <c r="BS95" s="16">
        <v>0</v>
      </c>
      <c r="BT95" s="16">
        <v>0</v>
      </c>
      <c r="BU95" s="1"/>
      <c r="BV95" s="11" t="s">
        <v>71</v>
      </c>
      <c r="BW95" s="3" t="s">
        <v>10</v>
      </c>
      <c r="BX95" s="25" t="s">
        <v>122</v>
      </c>
      <c r="BY95" s="25" t="s">
        <v>152</v>
      </c>
      <c r="BZ95" s="16">
        <v>0</v>
      </c>
      <c r="CA95" s="16">
        <v>0</v>
      </c>
      <c r="CB95" s="16">
        <v>0</v>
      </c>
      <c r="CC95" s="16">
        <v>0</v>
      </c>
      <c r="CD95" s="1"/>
      <c r="CE95" s="11" t="s">
        <v>71</v>
      </c>
      <c r="CF95" s="3" t="s">
        <v>10</v>
      </c>
      <c r="CG95" s="25" t="s">
        <v>122</v>
      </c>
      <c r="CH95" s="25" t="s">
        <v>152</v>
      </c>
      <c r="CI95" s="16">
        <v>0</v>
      </c>
      <c r="CJ95" s="16">
        <v>0</v>
      </c>
      <c r="CK95" s="16">
        <v>0</v>
      </c>
      <c r="CL95" s="16">
        <v>0</v>
      </c>
      <c r="CM95" s="1"/>
      <c r="CN95" s="11" t="s">
        <v>71</v>
      </c>
      <c r="CO95" s="3" t="s">
        <v>10</v>
      </c>
      <c r="CP95" s="25" t="s">
        <v>122</v>
      </c>
      <c r="CQ95" s="25" t="s">
        <v>152</v>
      </c>
      <c r="CR95" s="16">
        <v>0</v>
      </c>
      <c r="CS95" s="16">
        <v>0</v>
      </c>
      <c r="CT95" s="16">
        <v>0</v>
      </c>
      <c r="CU95" s="16">
        <v>0</v>
      </c>
      <c r="CV95" s="1"/>
      <c r="CW95" s="11" t="s">
        <v>71</v>
      </c>
      <c r="CX95" s="3" t="s">
        <v>10</v>
      </c>
      <c r="CY95" s="25" t="s">
        <v>122</v>
      </c>
      <c r="CZ95" s="25" t="s">
        <v>152</v>
      </c>
      <c r="DA95" s="16">
        <v>0</v>
      </c>
      <c r="DB95" s="16">
        <v>0</v>
      </c>
      <c r="DC95" s="16">
        <v>0</v>
      </c>
      <c r="DD95" s="16">
        <v>0</v>
      </c>
      <c r="DE95" s="1"/>
      <c r="DF95" s="11" t="s">
        <v>71</v>
      </c>
      <c r="DG95" s="3" t="s">
        <v>10</v>
      </c>
      <c r="DH95" s="44" t="s">
        <v>122</v>
      </c>
      <c r="DI95" s="45" t="s">
        <v>152</v>
      </c>
      <c r="DJ95" s="16">
        <f t="shared" si="36"/>
        <v>1</v>
      </c>
      <c r="DK95" s="16">
        <f t="shared" si="37"/>
        <v>0</v>
      </c>
      <c r="DL95" s="16">
        <f t="shared" si="38"/>
        <v>37</v>
      </c>
      <c r="DM95" s="16">
        <f t="shared" si="39"/>
        <v>47</v>
      </c>
    </row>
    <row r="96" spans="1:117" ht="39" x14ac:dyDescent="0.25">
      <c r="A96" s="1"/>
      <c r="B96" s="11" t="s">
        <v>72</v>
      </c>
      <c r="C96" s="3" t="s">
        <v>9</v>
      </c>
      <c r="D96" s="25" t="s">
        <v>122</v>
      </c>
      <c r="E96" s="25" t="s">
        <v>152</v>
      </c>
      <c r="F96" s="16">
        <v>2</v>
      </c>
      <c r="G96" s="16">
        <v>5</v>
      </c>
      <c r="H96" s="16">
        <v>17</v>
      </c>
      <c r="I96" s="16">
        <v>17</v>
      </c>
      <c r="J96" s="1"/>
      <c r="K96" s="11" t="s">
        <v>72</v>
      </c>
      <c r="L96" s="3" t="s">
        <v>9</v>
      </c>
      <c r="M96" s="25" t="s">
        <v>122</v>
      </c>
      <c r="N96" s="25" t="s">
        <v>152</v>
      </c>
      <c r="O96" s="16">
        <v>0</v>
      </c>
      <c r="P96" s="16">
        <v>0</v>
      </c>
      <c r="Q96" s="16">
        <v>0</v>
      </c>
      <c r="R96" s="16">
        <v>21</v>
      </c>
      <c r="S96" s="1"/>
      <c r="T96" s="11" t="s">
        <v>72</v>
      </c>
      <c r="U96" s="3" t="s">
        <v>9</v>
      </c>
      <c r="V96" s="25" t="s">
        <v>122</v>
      </c>
      <c r="W96" s="25" t="s">
        <v>152</v>
      </c>
      <c r="X96" s="16">
        <v>0</v>
      </c>
      <c r="Y96" s="16">
        <v>0</v>
      </c>
      <c r="Z96" s="16">
        <v>21</v>
      </c>
      <c r="AA96" s="16">
        <v>15</v>
      </c>
      <c r="AB96" s="1"/>
      <c r="AC96" s="11" t="s">
        <v>72</v>
      </c>
      <c r="AD96" s="3" t="s">
        <v>9</v>
      </c>
      <c r="AE96" s="25" t="s">
        <v>122</v>
      </c>
      <c r="AF96" s="25" t="s">
        <v>152</v>
      </c>
      <c r="AG96" s="16">
        <v>1</v>
      </c>
      <c r="AH96" s="16">
        <v>3</v>
      </c>
      <c r="AI96" s="16">
        <v>4</v>
      </c>
      <c r="AJ96" s="16">
        <v>10</v>
      </c>
      <c r="AK96" s="1"/>
      <c r="AL96" s="11" t="s">
        <v>72</v>
      </c>
      <c r="AM96" s="3" t="s">
        <v>9</v>
      </c>
      <c r="AN96" s="25" t="s">
        <v>122</v>
      </c>
      <c r="AO96" s="25" t="s">
        <v>152</v>
      </c>
      <c r="AP96" s="16">
        <v>1</v>
      </c>
      <c r="AQ96" s="16">
        <v>1</v>
      </c>
      <c r="AR96" s="16">
        <v>4</v>
      </c>
      <c r="AS96" s="16">
        <v>22</v>
      </c>
      <c r="AT96" s="1"/>
      <c r="AU96" s="11" t="s">
        <v>72</v>
      </c>
      <c r="AV96" s="3" t="s">
        <v>9</v>
      </c>
      <c r="AW96" s="25" t="s">
        <v>122</v>
      </c>
      <c r="AX96" s="25" t="s">
        <v>152</v>
      </c>
      <c r="AY96" s="16">
        <v>2</v>
      </c>
      <c r="AZ96" s="16">
        <v>3</v>
      </c>
      <c r="BA96" s="16">
        <v>3</v>
      </c>
      <c r="BB96" s="16">
        <v>14</v>
      </c>
      <c r="BC96" s="1"/>
      <c r="BD96" s="11" t="s">
        <v>72</v>
      </c>
      <c r="BE96" s="3" t="s">
        <v>9</v>
      </c>
      <c r="BF96" s="25" t="s">
        <v>122</v>
      </c>
      <c r="BG96" s="25" t="s">
        <v>152</v>
      </c>
      <c r="BH96" s="16">
        <v>0</v>
      </c>
      <c r="BI96" s="16">
        <v>0</v>
      </c>
      <c r="BJ96" s="16">
        <v>0</v>
      </c>
      <c r="BK96" s="16">
        <v>0</v>
      </c>
      <c r="BL96" s="1"/>
      <c r="BM96" s="11" t="s">
        <v>72</v>
      </c>
      <c r="BN96" s="3" t="s">
        <v>9</v>
      </c>
      <c r="BO96" s="25" t="s">
        <v>122</v>
      </c>
      <c r="BP96" s="25" t="s">
        <v>152</v>
      </c>
      <c r="BQ96" s="16">
        <v>0</v>
      </c>
      <c r="BR96" s="16">
        <v>0</v>
      </c>
      <c r="BS96" s="16">
        <v>0</v>
      </c>
      <c r="BT96" s="16">
        <v>0</v>
      </c>
      <c r="BU96" s="1"/>
      <c r="BV96" s="11" t="s">
        <v>72</v>
      </c>
      <c r="BW96" s="3" t="s">
        <v>9</v>
      </c>
      <c r="BX96" s="25" t="s">
        <v>122</v>
      </c>
      <c r="BY96" s="25" t="s">
        <v>152</v>
      </c>
      <c r="BZ96" s="16">
        <v>0</v>
      </c>
      <c r="CA96" s="16">
        <v>0</v>
      </c>
      <c r="CB96" s="16">
        <v>0</v>
      </c>
      <c r="CC96" s="16">
        <v>0</v>
      </c>
      <c r="CD96" s="1"/>
      <c r="CE96" s="11" t="s">
        <v>72</v>
      </c>
      <c r="CF96" s="3" t="s">
        <v>9</v>
      </c>
      <c r="CG96" s="25" t="s">
        <v>122</v>
      </c>
      <c r="CH96" s="25" t="s">
        <v>152</v>
      </c>
      <c r="CI96" s="16">
        <v>0</v>
      </c>
      <c r="CJ96" s="16">
        <v>0</v>
      </c>
      <c r="CK96" s="16">
        <v>0</v>
      </c>
      <c r="CL96" s="16">
        <v>0</v>
      </c>
      <c r="CM96" s="1"/>
      <c r="CN96" s="11" t="s">
        <v>72</v>
      </c>
      <c r="CO96" s="3" t="s">
        <v>9</v>
      </c>
      <c r="CP96" s="25" t="s">
        <v>122</v>
      </c>
      <c r="CQ96" s="25" t="s">
        <v>152</v>
      </c>
      <c r="CR96" s="16">
        <v>0</v>
      </c>
      <c r="CS96" s="16">
        <v>0</v>
      </c>
      <c r="CT96" s="16">
        <v>0</v>
      </c>
      <c r="CU96" s="16">
        <v>0</v>
      </c>
      <c r="CV96" s="1"/>
      <c r="CW96" s="11" t="s">
        <v>72</v>
      </c>
      <c r="CX96" s="3" t="s">
        <v>9</v>
      </c>
      <c r="CY96" s="25" t="s">
        <v>122</v>
      </c>
      <c r="CZ96" s="25" t="s">
        <v>152</v>
      </c>
      <c r="DA96" s="16">
        <v>0</v>
      </c>
      <c r="DB96" s="16">
        <v>0</v>
      </c>
      <c r="DC96" s="16">
        <v>0</v>
      </c>
      <c r="DD96" s="16">
        <v>0</v>
      </c>
      <c r="DE96" s="1"/>
      <c r="DF96" s="11" t="s">
        <v>72</v>
      </c>
      <c r="DG96" s="3" t="s">
        <v>9</v>
      </c>
      <c r="DH96" s="44" t="s">
        <v>122</v>
      </c>
      <c r="DI96" s="45" t="s">
        <v>152</v>
      </c>
      <c r="DJ96" s="16">
        <f t="shared" si="36"/>
        <v>6</v>
      </c>
      <c r="DK96" s="16">
        <f t="shared" si="37"/>
        <v>12</v>
      </c>
      <c r="DL96" s="16">
        <f t="shared" si="38"/>
        <v>49</v>
      </c>
      <c r="DM96" s="16">
        <f t="shared" si="39"/>
        <v>99</v>
      </c>
    </row>
    <row r="97" spans="1:117" ht="39" x14ac:dyDescent="0.25">
      <c r="A97" s="1"/>
      <c r="B97" s="11" t="s">
        <v>73</v>
      </c>
      <c r="C97" s="3" t="s">
        <v>22</v>
      </c>
      <c r="D97" s="25" t="s">
        <v>122</v>
      </c>
      <c r="E97" s="25" t="s">
        <v>152</v>
      </c>
      <c r="F97" s="16">
        <v>0</v>
      </c>
      <c r="G97" s="16">
        <v>0</v>
      </c>
      <c r="H97" s="16">
        <v>1</v>
      </c>
      <c r="I97" s="16">
        <v>0</v>
      </c>
      <c r="J97" s="1"/>
      <c r="K97" s="11" t="s">
        <v>73</v>
      </c>
      <c r="L97" s="3" t="s">
        <v>22</v>
      </c>
      <c r="M97" s="25" t="s">
        <v>122</v>
      </c>
      <c r="N97" s="25" t="s">
        <v>152</v>
      </c>
      <c r="O97" s="16">
        <v>0</v>
      </c>
      <c r="P97" s="16">
        <v>0</v>
      </c>
      <c r="Q97" s="16">
        <v>0</v>
      </c>
      <c r="R97" s="16">
        <v>5</v>
      </c>
      <c r="S97" s="1"/>
      <c r="T97" s="11" t="s">
        <v>73</v>
      </c>
      <c r="U97" s="3" t="s">
        <v>22</v>
      </c>
      <c r="V97" s="25" t="s">
        <v>122</v>
      </c>
      <c r="W97" s="25" t="s">
        <v>152</v>
      </c>
      <c r="X97" s="16">
        <v>0</v>
      </c>
      <c r="Y97" s="16">
        <v>0</v>
      </c>
      <c r="Z97" s="16">
        <v>2</v>
      </c>
      <c r="AA97" s="16">
        <v>2</v>
      </c>
      <c r="AB97" s="1"/>
      <c r="AC97" s="11" t="s">
        <v>73</v>
      </c>
      <c r="AD97" s="3" t="s">
        <v>22</v>
      </c>
      <c r="AE97" s="25" t="s">
        <v>122</v>
      </c>
      <c r="AF97" s="25" t="s">
        <v>152</v>
      </c>
      <c r="AG97" s="16">
        <v>0</v>
      </c>
      <c r="AH97" s="16">
        <v>1</v>
      </c>
      <c r="AI97" s="16">
        <v>0</v>
      </c>
      <c r="AJ97" s="16">
        <v>0</v>
      </c>
      <c r="AK97" s="1"/>
      <c r="AL97" s="11" t="s">
        <v>73</v>
      </c>
      <c r="AM97" s="3" t="s">
        <v>22</v>
      </c>
      <c r="AN97" s="25" t="s">
        <v>122</v>
      </c>
      <c r="AO97" s="25" t="s">
        <v>152</v>
      </c>
      <c r="AP97" s="16">
        <v>1</v>
      </c>
      <c r="AQ97" s="16">
        <v>1</v>
      </c>
      <c r="AR97" s="16">
        <v>0</v>
      </c>
      <c r="AS97" s="16">
        <v>0</v>
      </c>
      <c r="AT97" s="1"/>
      <c r="AU97" s="11" t="s">
        <v>73</v>
      </c>
      <c r="AV97" s="3" t="s">
        <v>22</v>
      </c>
      <c r="AW97" s="25" t="s">
        <v>122</v>
      </c>
      <c r="AX97" s="25" t="s">
        <v>152</v>
      </c>
      <c r="AY97" s="16">
        <v>0</v>
      </c>
      <c r="AZ97" s="16">
        <v>0</v>
      </c>
      <c r="BA97" s="16">
        <v>0</v>
      </c>
      <c r="BB97" s="16">
        <v>3</v>
      </c>
      <c r="BC97" s="1"/>
      <c r="BD97" s="11" t="s">
        <v>73</v>
      </c>
      <c r="BE97" s="3" t="s">
        <v>22</v>
      </c>
      <c r="BF97" s="25" t="s">
        <v>122</v>
      </c>
      <c r="BG97" s="25" t="s">
        <v>152</v>
      </c>
      <c r="BH97" s="16">
        <v>0</v>
      </c>
      <c r="BI97" s="16">
        <v>0</v>
      </c>
      <c r="BJ97" s="16">
        <v>0</v>
      </c>
      <c r="BK97" s="16">
        <v>0</v>
      </c>
      <c r="BL97" s="1"/>
      <c r="BM97" s="11" t="s">
        <v>73</v>
      </c>
      <c r="BN97" s="3" t="s">
        <v>22</v>
      </c>
      <c r="BO97" s="25" t="s">
        <v>122</v>
      </c>
      <c r="BP97" s="25" t="s">
        <v>152</v>
      </c>
      <c r="BQ97" s="16">
        <v>0</v>
      </c>
      <c r="BR97" s="16">
        <v>0</v>
      </c>
      <c r="BS97" s="16">
        <v>0</v>
      </c>
      <c r="BT97" s="16">
        <v>0</v>
      </c>
      <c r="BU97" s="1"/>
      <c r="BV97" s="11" t="s">
        <v>73</v>
      </c>
      <c r="BW97" s="3" t="s">
        <v>22</v>
      </c>
      <c r="BX97" s="25" t="s">
        <v>122</v>
      </c>
      <c r="BY97" s="25" t="s">
        <v>152</v>
      </c>
      <c r="BZ97" s="16">
        <v>0</v>
      </c>
      <c r="CA97" s="16">
        <v>0</v>
      </c>
      <c r="CB97" s="16">
        <v>0</v>
      </c>
      <c r="CC97" s="16">
        <v>0</v>
      </c>
      <c r="CD97" s="1"/>
      <c r="CE97" s="11" t="s">
        <v>73</v>
      </c>
      <c r="CF97" s="3" t="s">
        <v>22</v>
      </c>
      <c r="CG97" s="25" t="s">
        <v>122</v>
      </c>
      <c r="CH97" s="25" t="s">
        <v>152</v>
      </c>
      <c r="CI97" s="16">
        <v>0</v>
      </c>
      <c r="CJ97" s="16">
        <v>0</v>
      </c>
      <c r="CK97" s="16">
        <v>0</v>
      </c>
      <c r="CL97" s="16">
        <v>0</v>
      </c>
      <c r="CM97" s="1"/>
      <c r="CN97" s="11" t="s">
        <v>73</v>
      </c>
      <c r="CO97" s="3" t="s">
        <v>22</v>
      </c>
      <c r="CP97" s="25" t="s">
        <v>122</v>
      </c>
      <c r="CQ97" s="25" t="s">
        <v>152</v>
      </c>
      <c r="CR97" s="16">
        <v>0</v>
      </c>
      <c r="CS97" s="16">
        <v>0</v>
      </c>
      <c r="CT97" s="16">
        <v>0</v>
      </c>
      <c r="CU97" s="16">
        <v>0</v>
      </c>
      <c r="CV97" s="1"/>
      <c r="CW97" s="11" t="s">
        <v>73</v>
      </c>
      <c r="CX97" s="3" t="s">
        <v>22</v>
      </c>
      <c r="CY97" s="25" t="s">
        <v>122</v>
      </c>
      <c r="CZ97" s="25" t="s">
        <v>152</v>
      </c>
      <c r="DA97" s="16">
        <v>0</v>
      </c>
      <c r="DB97" s="16">
        <v>0</v>
      </c>
      <c r="DC97" s="16">
        <v>0</v>
      </c>
      <c r="DD97" s="16">
        <v>0</v>
      </c>
      <c r="DE97" s="1"/>
      <c r="DF97" s="11" t="s">
        <v>73</v>
      </c>
      <c r="DG97" s="3" t="s">
        <v>22</v>
      </c>
      <c r="DH97" s="44" t="s">
        <v>122</v>
      </c>
      <c r="DI97" s="45" t="s">
        <v>152</v>
      </c>
      <c r="DJ97" s="16">
        <f t="shared" si="36"/>
        <v>1</v>
      </c>
      <c r="DK97" s="16">
        <f t="shared" si="37"/>
        <v>2</v>
      </c>
      <c r="DL97" s="16">
        <f t="shared" si="38"/>
        <v>3</v>
      </c>
      <c r="DM97" s="16">
        <f t="shared" si="39"/>
        <v>10</v>
      </c>
    </row>
    <row r="98" spans="1:117" ht="39" x14ac:dyDescent="0.25">
      <c r="A98" s="1"/>
      <c r="B98" s="11" t="s">
        <v>74</v>
      </c>
      <c r="C98" s="3" t="s">
        <v>21</v>
      </c>
      <c r="D98" s="25" t="s">
        <v>122</v>
      </c>
      <c r="E98" s="25" t="s">
        <v>152</v>
      </c>
      <c r="F98" s="16">
        <v>0</v>
      </c>
      <c r="G98" s="16">
        <v>4</v>
      </c>
      <c r="H98" s="16">
        <v>6</v>
      </c>
      <c r="I98" s="16">
        <v>4</v>
      </c>
      <c r="J98" s="1"/>
      <c r="K98" s="11" t="s">
        <v>74</v>
      </c>
      <c r="L98" s="3" t="s">
        <v>21</v>
      </c>
      <c r="M98" s="25" t="s">
        <v>122</v>
      </c>
      <c r="N98" s="25" t="s">
        <v>152</v>
      </c>
      <c r="O98" s="16">
        <v>0</v>
      </c>
      <c r="P98" s="16">
        <v>0</v>
      </c>
      <c r="Q98" s="16">
        <v>0</v>
      </c>
      <c r="R98" s="16">
        <v>13</v>
      </c>
      <c r="S98" s="1"/>
      <c r="T98" s="11" t="s">
        <v>74</v>
      </c>
      <c r="U98" s="3" t="s">
        <v>21</v>
      </c>
      <c r="V98" s="25" t="s">
        <v>122</v>
      </c>
      <c r="W98" s="25" t="s">
        <v>152</v>
      </c>
      <c r="X98" s="16">
        <v>0</v>
      </c>
      <c r="Y98" s="16">
        <v>1</v>
      </c>
      <c r="Z98" s="16">
        <v>17</v>
      </c>
      <c r="AA98" s="16">
        <v>17</v>
      </c>
      <c r="AB98" s="1"/>
      <c r="AC98" s="11" t="s">
        <v>74</v>
      </c>
      <c r="AD98" s="3" t="s">
        <v>21</v>
      </c>
      <c r="AE98" s="25" t="s">
        <v>122</v>
      </c>
      <c r="AF98" s="25" t="s">
        <v>152</v>
      </c>
      <c r="AG98" s="16">
        <v>0</v>
      </c>
      <c r="AH98" s="16">
        <v>1</v>
      </c>
      <c r="AI98" s="16">
        <v>6</v>
      </c>
      <c r="AJ98" s="16">
        <v>9</v>
      </c>
      <c r="AK98" s="1"/>
      <c r="AL98" s="11" t="s">
        <v>74</v>
      </c>
      <c r="AM98" s="3" t="s">
        <v>21</v>
      </c>
      <c r="AN98" s="25" t="s">
        <v>122</v>
      </c>
      <c r="AO98" s="25" t="s">
        <v>152</v>
      </c>
      <c r="AP98" s="16">
        <v>1</v>
      </c>
      <c r="AQ98" s="16">
        <v>0</v>
      </c>
      <c r="AR98" s="16">
        <v>11</v>
      </c>
      <c r="AS98" s="16">
        <v>6</v>
      </c>
      <c r="AT98" s="1"/>
      <c r="AU98" s="11" t="s">
        <v>74</v>
      </c>
      <c r="AV98" s="3" t="s">
        <v>21</v>
      </c>
      <c r="AW98" s="25" t="s">
        <v>122</v>
      </c>
      <c r="AX98" s="25" t="s">
        <v>152</v>
      </c>
      <c r="AY98" s="16">
        <v>1</v>
      </c>
      <c r="AZ98" s="16">
        <v>1</v>
      </c>
      <c r="BA98" s="16">
        <v>5</v>
      </c>
      <c r="BB98" s="16">
        <v>7</v>
      </c>
      <c r="BC98" s="1"/>
      <c r="BD98" s="11" t="s">
        <v>74</v>
      </c>
      <c r="BE98" s="3" t="s">
        <v>21</v>
      </c>
      <c r="BF98" s="25" t="s">
        <v>122</v>
      </c>
      <c r="BG98" s="25" t="s">
        <v>152</v>
      </c>
      <c r="BH98" s="16">
        <v>0</v>
      </c>
      <c r="BI98" s="16">
        <v>0</v>
      </c>
      <c r="BJ98" s="16">
        <v>0</v>
      </c>
      <c r="BK98" s="16">
        <v>0</v>
      </c>
      <c r="BL98" s="1"/>
      <c r="BM98" s="11" t="s">
        <v>74</v>
      </c>
      <c r="BN98" s="3" t="s">
        <v>21</v>
      </c>
      <c r="BO98" s="25" t="s">
        <v>122</v>
      </c>
      <c r="BP98" s="25" t="s">
        <v>152</v>
      </c>
      <c r="BQ98" s="16">
        <v>0</v>
      </c>
      <c r="BR98" s="16">
        <v>0</v>
      </c>
      <c r="BS98" s="16">
        <v>0</v>
      </c>
      <c r="BT98" s="16">
        <v>0</v>
      </c>
      <c r="BU98" s="1"/>
      <c r="BV98" s="11" t="s">
        <v>74</v>
      </c>
      <c r="BW98" s="3" t="s">
        <v>21</v>
      </c>
      <c r="BX98" s="25" t="s">
        <v>122</v>
      </c>
      <c r="BY98" s="25" t="s">
        <v>152</v>
      </c>
      <c r="BZ98" s="16">
        <v>0</v>
      </c>
      <c r="CA98" s="16">
        <v>0</v>
      </c>
      <c r="CB98" s="16">
        <v>0</v>
      </c>
      <c r="CC98" s="16">
        <v>0</v>
      </c>
      <c r="CD98" s="1"/>
      <c r="CE98" s="11" t="s">
        <v>74</v>
      </c>
      <c r="CF98" s="3" t="s">
        <v>21</v>
      </c>
      <c r="CG98" s="25" t="s">
        <v>122</v>
      </c>
      <c r="CH98" s="25" t="s">
        <v>152</v>
      </c>
      <c r="CI98" s="16">
        <v>0</v>
      </c>
      <c r="CJ98" s="16">
        <v>0</v>
      </c>
      <c r="CK98" s="16">
        <v>0</v>
      </c>
      <c r="CL98" s="16">
        <v>0</v>
      </c>
      <c r="CM98" s="1"/>
      <c r="CN98" s="11" t="s">
        <v>74</v>
      </c>
      <c r="CO98" s="3" t="s">
        <v>21</v>
      </c>
      <c r="CP98" s="25" t="s">
        <v>122</v>
      </c>
      <c r="CQ98" s="25" t="s">
        <v>152</v>
      </c>
      <c r="CR98" s="16">
        <v>0</v>
      </c>
      <c r="CS98" s="16">
        <v>0</v>
      </c>
      <c r="CT98" s="16">
        <v>0</v>
      </c>
      <c r="CU98" s="16">
        <v>0</v>
      </c>
      <c r="CV98" s="1"/>
      <c r="CW98" s="11" t="s">
        <v>74</v>
      </c>
      <c r="CX98" s="3" t="s">
        <v>21</v>
      </c>
      <c r="CY98" s="25" t="s">
        <v>122</v>
      </c>
      <c r="CZ98" s="25" t="s">
        <v>152</v>
      </c>
      <c r="DA98" s="16">
        <v>0</v>
      </c>
      <c r="DB98" s="16">
        <v>0</v>
      </c>
      <c r="DC98" s="16">
        <v>0</v>
      </c>
      <c r="DD98" s="16">
        <v>0</v>
      </c>
      <c r="DE98" s="1"/>
      <c r="DF98" s="11" t="s">
        <v>74</v>
      </c>
      <c r="DG98" s="3" t="s">
        <v>21</v>
      </c>
      <c r="DH98" s="44" t="s">
        <v>122</v>
      </c>
      <c r="DI98" s="45" t="s">
        <v>152</v>
      </c>
      <c r="DJ98" s="16">
        <f t="shared" si="36"/>
        <v>2</v>
      </c>
      <c r="DK98" s="16">
        <f t="shared" si="37"/>
        <v>7</v>
      </c>
      <c r="DL98" s="16">
        <f t="shared" si="38"/>
        <v>45</v>
      </c>
      <c r="DM98" s="16">
        <f t="shared" si="39"/>
        <v>56</v>
      </c>
    </row>
    <row r="99" spans="1:117" ht="39" x14ac:dyDescent="0.25">
      <c r="A99" s="1"/>
      <c r="B99" s="11" t="s">
        <v>76</v>
      </c>
      <c r="C99" s="3" t="s">
        <v>33</v>
      </c>
      <c r="D99" s="25" t="s">
        <v>122</v>
      </c>
      <c r="E99" s="25" t="s">
        <v>152</v>
      </c>
      <c r="F99" s="16">
        <v>0</v>
      </c>
      <c r="G99" s="16">
        <v>1</v>
      </c>
      <c r="H99" s="16">
        <v>0</v>
      </c>
      <c r="I99" s="16">
        <v>2</v>
      </c>
      <c r="J99" s="1"/>
      <c r="K99" s="11" t="s">
        <v>76</v>
      </c>
      <c r="L99" s="3" t="s">
        <v>33</v>
      </c>
      <c r="M99" s="25" t="s">
        <v>122</v>
      </c>
      <c r="N99" s="25" t="s">
        <v>152</v>
      </c>
      <c r="O99" s="16">
        <v>0</v>
      </c>
      <c r="P99" s="16">
        <v>0</v>
      </c>
      <c r="Q99" s="16">
        <v>0</v>
      </c>
      <c r="R99" s="16">
        <v>4</v>
      </c>
      <c r="S99" s="1"/>
      <c r="T99" s="11" t="s">
        <v>76</v>
      </c>
      <c r="U99" s="3" t="s">
        <v>33</v>
      </c>
      <c r="V99" s="25" t="s">
        <v>122</v>
      </c>
      <c r="W99" s="25" t="s">
        <v>152</v>
      </c>
      <c r="X99" s="16">
        <v>0</v>
      </c>
      <c r="Y99" s="16">
        <v>0</v>
      </c>
      <c r="Z99" s="16">
        <v>1</v>
      </c>
      <c r="AA99" s="16">
        <v>4</v>
      </c>
      <c r="AB99" s="1"/>
      <c r="AC99" s="11" t="s">
        <v>76</v>
      </c>
      <c r="AD99" s="3" t="s">
        <v>33</v>
      </c>
      <c r="AE99" s="25" t="s">
        <v>122</v>
      </c>
      <c r="AF99" s="25" t="s">
        <v>152</v>
      </c>
      <c r="AG99" s="16">
        <v>1</v>
      </c>
      <c r="AH99" s="16">
        <v>0</v>
      </c>
      <c r="AI99" s="16">
        <v>0</v>
      </c>
      <c r="AJ99" s="16">
        <v>1</v>
      </c>
      <c r="AK99" s="1"/>
      <c r="AL99" s="11" t="s">
        <v>76</v>
      </c>
      <c r="AM99" s="3" t="s">
        <v>33</v>
      </c>
      <c r="AN99" s="25" t="s">
        <v>122</v>
      </c>
      <c r="AO99" s="25" t="s">
        <v>152</v>
      </c>
      <c r="AP99" s="16">
        <v>0</v>
      </c>
      <c r="AQ99" s="16">
        <v>1</v>
      </c>
      <c r="AR99" s="16">
        <v>1</v>
      </c>
      <c r="AS99" s="16">
        <v>2</v>
      </c>
      <c r="AT99" s="1"/>
      <c r="AU99" s="11" t="s">
        <v>76</v>
      </c>
      <c r="AV99" s="3" t="s">
        <v>33</v>
      </c>
      <c r="AW99" s="25" t="s">
        <v>122</v>
      </c>
      <c r="AX99" s="25" t="s">
        <v>152</v>
      </c>
      <c r="AY99" s="16">
        <v>0</v>
      </c>
      <c r="AZ99" s="16">
        <v>0</v>
      </c>
      <c r="BA99" s="16">
        <v>0</v>
      </c>
      <c r="BB99" s="16">
        <v>3</v>
      </c>
      <c r="BC99" s="1"/>
      <c r="BD99" s="11" t="s">
        <v>76</v>
      </c>
      <c r="BE99" s="3" t="s">
        <v>33</v>
      </c>
      <c r="BF99" s="25" t="s">
        <v>122</v>
      </c>
      <c r="BG99" s="25" t="s">
        <v>152</v>
      </c>
      <c r="BH99" s="16">
        <v>0</v>
      </c>
      <c r="BI99" s="16">
        <v>0</v>
      </c>
      <c r="BJ99" s="16">
        <v>0</v>
      </c>
      <c r="BK99" s="16">
        <v>0</v>
      </c>
      <c r="BL99" s="1"/>
      <c r="BM99" s="11" t="s">
        <v>76</v>
      </c>
      <c r="BN99" s="3" t="s">
        <v>33</v>
      </c>
      <c r="BO99" s="25" t="s">
        <v>122</v>
      </c>
      <c r="BP99" s="25" t="s">
        <v>152</v>
      </c>
      <c r="BQ99" s="16">
        <v>0</v>
      </c>
      <c r="BR99" s="16">
        <v>0</v>
      </c>
      <c r="BS99" s="16">
        <v>0</v>
      </c>
      <c r="BT99" s="16">
        <v>0</v>
      </c>
      <c r="BU99" s="1"/>
      <c r="BV99" s="11" t="s">
        <v>76</v>
      </c>
      <c r="BW99" s="3" t="s">
        <v>33</v>
      </c>
      <c r="BX99" s="25" t="s">
        <v>122</v>
      </c>
      <c r="BY99" s="25" t="s">
        <v>152</v>
      </c>
      <c r="BZ99" s="16">
        <v>0</v>
      </c>
      <c r="CA99" s="16">
        <v>0</v>
      </c>
      <c r="CB99" s="16">
        <v>0</v>
      </c>
      <c r="CC99" s="16">
        <v>0</v>
      </c>
      <c r="CD99" s="1"/>
      <c r="CE99" s="11" t="s">
        <v>76</v>
      </c>
      <c r="CF99" s="3" t="s">
        <v>33</v>
      </c>
      <c r="CG99" s="25" t="s">
        <v>122</v>
      </c>
      <c r="CH99" s="25" t="s">
        <v>152</v>
      </c>
      <c r="CI99" s="16">
        <v>0</v>
      </c>
      <c r="CJ99" s="16">
        <v>0</v>
      </c>
      <c r="CK99" s="16">
        <v>0</v>
      </c>
      <c r="CL99" s="16">
        <v>0</v>
      </c>
      <c r="CM99" s="1"/>
      <c r="CN99" s="11" t="s">
        <v>76</v>
      </c>
      <c r="CO99" s="3" t="s">
        <v>33</v>
      </c>
      <c r="CP99" s="25" t="s">
        <v>122</v>
      </c>
      <c r="CQ99" s="25" t="s">
        <v>152</v>
      </c>
      <c r="CR99" s="16">
        <v>0</v>
      </c>
      <c r="CS99" s="16">
        <v>0</v>
      </c>
      <c r="CT99" s="16">
        <v>0</v>
      </c>
      <c r="CU99" s="16">
        <v>0</v>
      </c>
      <c r="CV99" s="1"/>
      <c r="CW99" s="11" t="s">
        <v>76</v>
      </c>
      <c r="CX99" s="3" t="s">
        <v>33</v>
      </c>
      <c r="CY99" s="25" t="s">
        <v>122</v>
      </c>
      <c r="CZ99" s="25" t="s">
        <v>152</v>
      </c>
      <c r="DA99" s="16">
        <v>0</v>
      </c>
      <c r="DB99" s="16">
        <v>0</v>
      </c>
      <c r="DC99" s="16">
        <v>0</v>
      </c>
      <c r="DD99" s="16">
        <v>0</v>
      </c>
      <c r="DE99" s="1"/>
      <c r="DF99" s="11" t="s">
        <v>76</v>
      </c>
      <c r="DG99" s="3" t="s">
        <v>33</v>
      </c>
      <c r="DH99" s="44" t="s">
        <v>122</v>
      </c>
      <c r="DI99" s="45" t="s">
        <v>152</v>
      </c>
      <c r="DJ99" s="16">
        <f t="shared" si="36"/>
        <v>1</v>
      </c>
      <c r="DK99" s="16">
        <f t="shared" si="37"/>
        <v>2</v>
      </c>
      <c r="DL99" s="16">
        <f t="shared" si="38"/>
        <v>2</v>
      </c>
      <c r="DM99" s="16">
        <f t="shared" si="39"/>
        <v>16</v>
      </c>
    </row>
    <row r="100" spans="1:117" ht="51" x14ac:dyDescent="0.25">
      <c r="A100" s="1"/>
      <c r="B100" s="11" t="s">
        <v>77</v>
      </c>
      <c r="C100" s="3" t="s">
        <v>45</v>
      </c>
      <c r="D100" s="25" t="s">
        <v>122</v>
      </c>
      <c r="E100" s="25" t="s">
        <v>152</v>
      </c>
      <c r="F100" s="16">
        <v>1</v>
      </c>
      <c r="G100" s="16">
        <v>0</v>
      </c>
      <c r="H100" s="16">
        <v>3</v>
      </c>
      <c r="I100" s="16">
        <v>2</v>
      </c>
      <c r="J100" s="1"/>
      <c r="K100" s="11" t="s">
        <v>77</v>
      </c>
      <c r="L100" s="3" t="s">
        <v>45</v>
      </c>
      <c r="M100" s="25" t="s">
        <v>122</v>
      </c>
      <c r="N100" s="25" t="s">
        <v>152</v>
      </c>
      <c r="O100" s="16">
        <v>0</v>
      </c>
      <c r="P100" s="16">
        <v>0</v>
      </c>
      <c r="Q100" s="16">
        <v>1</v>
      </c>
      <c r="R100" s="16">
        <v>17</v>
      </c>
      <c r="S100" s="1"/>
      <c r="T100" s="11" t="s">
        <v>77</v>
      </c>
      <c r="U100" s="3" t="s">
        <v>45</v>
      </c>
      <c r="V100" s="25" t="s">
        <v>122</v>
      </c>
      <c r="W100" s="25" t="s">
        <v>152</v>
      </c>
      <c r="X100" s="16">
        <v>0</v>
      </c>
      <c r="Y100" s="16">
        <v>0</v>
      </c>
      <c r="Z100" s="16">
        <v>9</v>
      </c>
      <c r="AA100" s="16">
        <v>6</v>
      </c>
      <c r="AB100" s="1"/>
      <c r="AC100" s="11" t="s">
        <v>77</v>
      </c>
      <c r="AD100" s="3" t="s">
        <v>45</v>
      </c>
      <c r="AE100" s="25" t="s">
        <v>122</v>
      </c>
      <c r="AF100" s="25" t="s">
        <v>152</v>
      </c>
      <c r="AG100" s="16">
        <v>0</v>
      </c>
      <c r="AH100" s="16">
        <v>4</v>
      </c>
      <c r="AI100" s="16">
        <v>1</v>
      </c>
      <c r="AJ100" s="16">
        <v>6</v>
      </c>
      <c r="AK100" s="1"/>
      <c r="AL100" s="11" t="s">
        <v>77</v>
      </c>
      <c r="AM100" s="3" t="s">
        <v>45</v>
      </c>
      <c r="AN100" s="25" t="s">
        <v>122</v>
      </c>
      <c r="AO100" s="25" t="s">
        <v>152</v>
      </c>
      <c r="AP100" s="16">
        <v>1</v>
      </c>
      <c r="AQ100" s="16">
        <v>0</v>
      </c>
      <c r="AR100" s="16">
        <v>4</v>
      </c>
      <c r="AS100" s="16">
        <v>3</v>
      </c>
      <c r="AT100" s="1"/>
      <c r="AU100" s="11" t="s">
        <v>77</v>
      </c>
      <c r="AV100" s="3" t="s">
        <v>45</v>
      </c>
      <c r="AW100" s="25" t="s">
        <v>122</v>
      </c>
      <c r="AX100" s="25" t="s">
        <v>152</v>
      </c>
      <c r="AY100" s="16">
        <v>0</v>
      </c>
      <c r="AZ100" s="16">
        <v>0</v>
      </c>
      <c r="BA100" s="16">
        <v>5</v>
      </c>
      <c r="BB100" s="16">
        <v>3</v>
      </c>
      <c r="BC100" s="1"/>
      <c r="BD100" s="11" t="s">
        <v>77</v>
      </c>
      <c r="BE100" s="3" t="s">
        <v>45</v>
      </c>
      <c r="BF100" s="25" t="s">
        <v>122</v>
      </c>
      <c r="BG100" s="25" t="s">
        <v>152</v>
      </c>
      <c r="BH100" s="16">
        <v>0</v>
      </c>
      <c r="BI100" s="16">
        <v>0</v>
      </c>
      <c r="BJ100" s="16">
        <v>0</v>
      </c>
      <c r="BK100" s="16">
        <v>0</v>
      </c>
      <c r="BL100" s="1"/>
      <c r="BM100" s="11" t="s">
        <v>77</v>
      </c>
      <c r="BN100" s="3" t="s">
        <v>45</v>
      </c>
      <c r="BO100" s="25" t="s">
        <v>122</v>
      </c>
      <c r="BP100" s="25" t="s">
        <v>152</v>
      </c>
      <c r="BQ100" s="16">
        <v>0</v>
      </c>
      <c r="BR100" s="16">
        <v>0</v>
      </c>
      <c r="BS100" s="16">
        <v>0</v>
      </c>
      <c r="BT100" s="16">
        <v>0</v>
      </c>
      <c r="BU100" s="1"/>
      <c r="BV100" s="11" t="s">
        <v>77</v>
      </c>
      <c r="BW100" s="3" t="s">
        <v>45</v>
      </c>
      <c r="BX100" s="25" t="s">
        <v>122</v>
      </c>
      <c r="BY100" s="25" t="s">
        <v>152</v>
      </c>
      <c r="BZ100" s="16">
        <v>0</v>
      </c>
      <c r="CA100" s="16">
        <v>0</v>
      </c>
      <c r="CB100" s="16">
        <v>0</v>
      </c>
      <c r="CC100" s="16">
        <v>0</v>
      </c>
      <c r="CD100" s="1"/>
      <c r="CE100" s="11" t="s">
        <v>77</v>
      </c>
      <c r="CF100" s="3" t="s">
        <v>45</v>
      </c>
      <c r="CG100" s="25" t="s">
        <v>122</v>
      </c>
      <c r="CH100" s="25" t="s">
        <v>152</v>
      </c>
      <c r="CI100" s="16">
        <v>0</v>
      </c>
      <c r="CJ100" s="16">
        <v>0</v>
      </c>
      <c r="CK100" s="16">
        <v>0</v>
      </c>
      <c r="CL100" s="16">
        <v>0</v>
      </c>
      <c r="CM100" s="1"/>
      <c r="CN100" s="11" t="s">
        <v>77</v>
      </c>
      <c r="CO100" s="3" t="s">
        <v>45</v>
      </c>
      <c r="CP100" s="25" t="s">
        <v>122</v>
      </c>
      <c r="CQ100" s="25" t="s">
        <v>152</v>
      </c>
      <c r="CR100" s="16">
        <v>0</v>
      </c>
      <c r="CS100" s="16">
        <v>0</v>
      </c>
      <c r="CT100" s="16">
        <v>0</v>
      </c>
      <c r="CU100" s="16">
        <v>0</v>
      </c>
      <c r="CV100" s="1"/>
      <c r="CW100" s="11" t="s">
        <v>77</v>
      </c>
      <c r="CX100" s="3" t="s">
        <v>45</v>
      </c>
      <c r="CY100" s="25" t="s">
        <v>122</v>
      </c>
      <c r="CZ100" s="25" t="s">
        <v>152</v>
      </c>
      <c r="DA100" s="16">
        <v>0</v>
      </c>
      <c r="DB100" s="16">
        <v>0</v>
      </c>
      <c r="DC100" s="16">
        <v>0</v>
      </c>
      <c r="DD100" s="16">
        <v>0</v>
      </c>
      <c r="DE100" s="1"/>
      <c r="DF100" s="11" t="s">
        <v>77</v>
      </c>
      <c r="DG100" s="3" t="s">
        <v>45</v>
      </c>
      <c r="DH100" s="44" t="s">
        <v>122</v>
      </c>
      <c r="DI100" s="45" t="s">
        <v>152</v>
      </c>
      <c r="DJ100" s="16">
        <f t="shared" si="36"/>
        <v>2</v>
      </c>
      <c r="DK100" s="16">
        <f t="shared" si="37"/>
        <v>4</v>
      </c>
      <c r="DL100" s="16">
        <f t="shared" si="38"/>
        <v>23</v>
      </c>
      <c r="DM100" s="16">
        <f t="shared" si="39"/>
        <v>37</v>
      </c>
    </row>
    <row r="101" spans="1:117" ht="39" x14ac:dyDescent="0.25">
      <c r="A101" s="1"/>
      <c r="B101" s="11" t="s">
        <v>78</v>
      </c>
      <c r="C101" s="3" t="s">
        <v>5</v>
      </c>
      <c r="D101" s="25" t="s">
        <v>122</v>
      </c>
      <c r="E101" s="25" t="s">
        <v>152</v>
      </c>
      <c r="F101" s="16">
        <v>0</v>
      </c>
      <c r="G101" s="16">
        <v>0</v>
      </c>
      <c r="H101" s="16">
        <v>0</v>
      </c>
      <c r="I101" s="16">
        <v>0</v>
      </c>
      <c r="J101" s="1"/>
      <c r="K101" s="11" t="s">
        <v>78</v>
      </c>
      <c r="L101" s="3" t="s">
        <v>5</v>
      </c>
      <c r="M101" s="25" t="s">
        <v>122</v>
      </c>
      <c r="N101" s="25" t="s">
        <v>152</v>
      </c>
      <c r="O101" s="16">
        <v>0</v>
      </c>
      <c r="P101" s="16">
        <v>0</v>
      </c>
      <c r="Q101" s="16">
        <v>0</v>
      </c>
      <c r="R101" s="16">
        <v>0</v>
      </c>
      <c r="S101" s="1"/>
      <c r="T101" s="11" t="s">
        <v>78</v>
      </c>
      <c r="U101" s="3" t="s">
        <v>5</v>
      </c>
      <c r="V101" s="25" t="s">
        <v>122</v>
      </c>
      <c r="W101" s="25" t="s">
        <v>152</v>
      </c>
      <c r="X101" s="16">
        <v>0</v>
      </c>
      <c r="Y101" s="16">
        <v>0</v>
      </c>
      <c r="Z101" s="16">
        <v>0</v>
      </c>
      <c r="AA101" s="16">
        <v>0</v>
      </c>
      <c r="AB101" s="1"/>
      <c r="AC101" s="11" t="s">
        <v>78</v>
      </c>
      <c r="AD101" s="3" t="s">
        <v>5</v>
      </c>
      <c r="AE101" s="25" t="s">
        <v>122</v>
      </c>
      <c r="AF101" s="25" t="s">
        <v>152</v>
      </c>
      <c r="AG101" s="16">
        <v>0</v>
      </c>
      <c r="AH101" s="16">
        <v>0</v>
      </c>
      <c r="AI101" s="16">
        <v>0</v>
      </c>
      <c r="AJ101" s="16">
        <v>1</v>
      </c>
      <c r="AK101" s="1"/>
      <c r="AL101" s="11" t="s">
        <v>78</v>
      </c>
      <c r="AM101" s="3" t="s">
        <v>5</v>
      </c>
      <c r="AN101" s="25" t="s">
        <v>122</v>
      </c>
      <c r="AO101" s="25" t="s">
        <v>152</v>
      </c>
      <c r="AP101" s="16">
        <v>0</v>
      </c>
      <c r="AQ101" s="16">
        <v>0</v>
      </c>
      <c r="AR101" s="16">
        <v>1</v>
      </c>
      <c r="AS101" s="16">
        <v>0</v>
      </c>
      <c r="AT101" s="1"/>
      <c r="AU101" s="11" t="s">
        <v>78</v>
      </c>
      <c r="AV101" s="3" t="s">
        <v>5</v>
      </c>
      <c r="AW101" s="25" t="s">
        <v>122</v>
      </c>
      <c r="AX101" s="25" t="s">
        <v>152</v>
      </c>
      <c r="AY101" s="16">
        <v>0</v>
      </c>
      <c r="AZ101" s="16">
        <v>0</v>
      </c>
      <c r="BA101" s="16">
        <v>0</v>
      </c>
      <c r="BB101" s="16">
        <v>0</v>
      </c>
      <c r="BC101" s="1"/>
      <c r="BD101" s="11" t="s">
        <v>78</v>
      </c>
      <c r="BE101" s="3" t="s">
        <v>5</v>
      </c>
      <c r="BF101" s="25" t="s">
        <v>122</v>
      </c>
      <c r="BG101" s="25" t="s">
        <v>152</v>
      </c>
      <c r="BH101" s="16">
        <v>0</v>
      </c>
      <c r="BI101" s="16">
        <v>0</v>
      </c>
      <c r="BJ101" s="16">
        <v>0</v>
      </c>
      <c r="BK101" s="16">
        <v>0</v>
      </c>
      <c r="BL101" s="1"/>
      <c r="BM101" s="11" t="s">
        <v>78</v>
      </c>
      <c r="BN101" s="3" t="s">
        <v>5</v>
      </c>
      <c r="BO101" s="25" t="s">
        <v>122</v>
      </c>
      <c r="BP101" s="25" t="s">
        <v>152</v>
      </c>
      <c r="BQ101" s="16">
        <v>0</v>
      </c>
      <c r="BR101" s="16">
        <v>0</v>
      </c>
      <c r="BS101" s="16">
        <v>0</v>
      </c>
      <c r="BT101" s="16">
        <v>0</v>
      </c>
      <c r="BU101" s="1"/>
      <c r="BV101" s="11" t="s">
        <v>78</v>
      </c>
      <c r="BW101" s="3" t="s">
        <v>5</v>
      </c>
      <c r="BX101" s="25" t="s">
        <v>122</v>
      </c>
      <c r="BY101" s="25" t="s">
        <v>152</v>
      </c>
      <c r="BZ101" s="16">
        <v>0</v>
      </c>
      <c r="CA101" s="16">
        <v>0</v>
      </c>
      <c r="CB101" s="16">
        <v>0</v>
      </c>
      <c r="CC101" s="16">
        <v>0</v>
      </c>
      <c r="CD101" s="1"/>
      <c r="CE101" s="11" t="s">
        <v>78</v>
      </c>
      <c r="CF101" s="3" t="s">
        <v>5</v>
      </c>
      <c r="CG101" s="25" t="s">
        <v>122</v>
      </c>
      <c r="CH101" s="25" t="s">
        <v>152</v>
      </c>
      <c r="CI101" s="16">
        <v>0</v>
      </c>
      <c r="CJ101" s="16">
        <v>0</v>
      </c>
      <c r="CK101" s="16">
        <v>0</v>
      </c>
      <c r="CL101" s="16">
        <v>0</v>
      </c>
      <c r="CM101" s="1"/>
      <c r="CN101" s="11" t="s">
        <v>78</v>
      </c>
      <c r="CO101" s="3" t="s">
        <v>5</v>
      </c>
      <c r="CP101" s="25" t="s">
        <v>122</v>
      </c>
      <c r="CQ101" s="25" t="s">
        <v>152</v>
      </c>
      <c r="CR101" s="16">
        <v>0</v>
      </c>
      <c r="CS101" s="16">
        <v>0</v>
      </c>
      <c r="CT101" s="16">
        <v>0</v>
      </c>
      <c r="CU101" s="16">
        <v>0</v>
      </c>
      <c r="CV101" s="1"/>
      <c r="CW101" s="11" t="s">
        <v>78</v>
      </c>
      <c r="CX101" s="3" t="s">
        <v>5</v>
      </c>
      <c r="CY101" s="25" t="s">
        <v>122</v>
      </c>
      <c r="CZ101" s="25" t="s">
        <v>152</v>
      </c>
      <c r="DA101" s="16">
        <v>0</v>
      </c>
      <c r="DB101" s="16">
        <v>0</v>
      </c>
      <c r="DC101" s="16">
        <v>0</v>
      </c>
      <c r="DD101" s="16">
        <v>0</v>
      </c>
      <c r="DE101" s="1"/>
      <c r="DF101" s="11" t="s">
        <v>78</v>
      </c>
      <c r="DG101" s="3" t="s">
        <v>5</v>
      </c>
      <c r="DH101" s="44" t="s">
        <v>122</v>
      </c>
      <c r="DI101" s="45" t="s">
        <v>152</v>
      </c>
      <c r="DJ101" s="16">
        <f t="shared" si="36"/>
        <v>0</v>
      </c>
      <c r="DK101" s="16">
        <f t="shared" si="37"/>
        <v>0</v>
      </c>
      <c r="DL101" s="16">
        <f t="shared" si="38"/>
        <v>1</v>
      </c>
      <c r="DM101" s="16">
        <f t="shared" si="39"/>
        <v>1</v>
      </c>
    </row>
    <row r="102" spans="1:117" ht="51" x14ac:dyDescent="0.25">
      <c r="A102" s="1"/>
      <c r="B102" s="11" t="s">
        <v>79</v>
      </c>
      <c r="C102" s="3" t="s">
        <v>12</v>
      </c>
      <c r="D102" s="25" t="s">
        <v>122</v>
      </c>
      <c r="E102" s="25" t="s">
        <v>152</v>
      </c>
      <c r="F102" s="16">
        <v>1</v>
      </c>
      <c r="G102" s="16">
        <v>0</v>
      </c>
      <c r="H102" s="16">
        <v>4</v>
      </c>
      <c r="I102" s="16">
        <v>0</v>
      </c>
      <c r="J102" s="1"/>
      <c r="K102" s="11" t="s">
        <v>79</v>
      </c>
      <c r="L102" s="3" t="s">
        <v>12</v>
      </c>
      <c r="M102" s="25" t="s">
        <v>122</v>
      </c>
      <c r="N102" s="25" t="s">
        <v>152</v>
      </c>
      <c r="O102" s="16">
        <v>0</v>
      </c>
      <c r="P102" s="16">
        <v>0</v>
      </c>
      <c r="Q102" s="16">
        <v>0</v>
      </c>
      <c r="R102" s="16">
        <v>5</v>
      </c>
      <c r="S102" s="1"/>
      <c r="T102" s="11" t="s">
        <v>79</v>
      </c>
      <c r="U102" s="3" t="s">
        <v>12</v>
      </c>
      <c r="V102" s="25" t="s">
        <v>122</v>
      </c>
      <c r="W102" s="25" t="s">
        <v>152</v>
      </c>
      <c r="X102" s="16">
        <v>1</v>
      </c>
      <c r="Y102" s="16">
        <v>0</v>
      </c>
      <c r="Z102" s="16">
        <v>8</v>
      </c>
      <c r="AA102" s="16">
        <v>6</v>
      </c>
      <c r="AB102" s="1"/>
      <c r="AC102" s="11" t="s">
        <v>79</v>
      </c>
      <c r="AD102" s="3" t="s">
        <v>12</v>
      </c>
      <c r="AE102" s="25" t="s">
        <v>122</v>
      </c>
      <c r="AF102" s="25" t="s">
        <v>152</v>
      </c>
      <c r="AG102" s="16">
        <v>0</v>
      </c>
      <c r="AH102" s="16">
        <v>1</v>
      </c>
      <c r="AI102" s="16">
        <v>0</v>
      </c>
      <c r="AJ102" s="16">
        <v>2</v>
      </c>
      <c r="AK102" s="1"/>
      <c r="AL102" s="11" t="s">
        <v>79</v>
      </c>
      <c r="AM102" s="3" t="s">
        <v>12</v>
      </c>
      <c r="AN102" s="25" t="s">
        <v>122</v>
      </c>
      <c r="AO102" s="25" t="s">
        <v>152</v>
      </c>
      <c r="AP102" s="16">
        <v>0</v>
      </c>
      <c r="AQ102" s="16">
        <v>0</v>
      </c>
      <c r="AR102" s="16">
        <v>0</v>
      </c>
      <c r="AS102" s="16">
        <v>0</v>
      </c>
      <c r="AT102" s="1"/>
      <c r="AU102" s="11" t="s">
        <v>79</v>
      </c>
      <c r="AV102" s="3" t="s">
        <v>12</v>
      </c>
      <c r="AW102" s="25" t="s">
        <v>122</v>
      </c>
      <c r="AX102" s="25" t="s">
        <v>152</v>
      </c>
      <c r="AY102" s="16">
        <v>0</v>
      </c>
      <c r="AZ102" s="16">
        <v>0</v>
      </c>
      <c r="BA102" s="16">
        <v>2</v>
      </c>
      <c r="BB102" s="16">
        <v>3</v>
      </c>
      <c r="BC102" s="1"/>
      <c r="BD102" s="11" t="s">
        <v>79</v>
      </c>
      <c r="BE102" s="3" t="s">
        <v>12</v>
      </c>
      <c r="BF102" s="25" t="s">
        <v>122</v>
      </c>
      <c r="BG102" s="25" t="s">
        <v>152</v>
      </c>
      <c r="BH102" s="16">
        <v>0</v>
      </c>
      <c r="BI102" s="16">
        <v>0</v>
      </c>
      <c r="BJ102" s="16">
        <v>0</v>
      </c>
      <c r="BK102" s="16">
        <v>0</v>
      </c>
      <c r="BL102" s="1"/>
      <c r="BM102" s="11" t="s">
        <v>79</v>
      </c>
      <c r="BN102" s="3" t="s">
        <v>12</v>
      </c>
      <c r="BO102" s="25" t="s">
        <v>122</v>
      </c>
      <c r="BP102" s="25" t="s">
        <v>152</v>
      </c>
      <c r="BQ102" s="16">
        <v>0</v>
      </c>
      <c r="BR102" s="16">
        <v>0</v>
      </c>
      <c r="BS102" s="16">
        <v>0</v>
      </c>
      <c r="BT102" s="16">
        <v>0</v>
      </c>
      <c r="BU102" s="1"/>
      <c r="BV102" s="11" t="s">
        <v>79</v>
      </c>
      <c r="BW102" s="3" t="s">
        <v>12</v>
      </c>
      <c r="BX102" s="25" t="s">
        <v>122</v>
      </c>
      <c r="BY102" s="25" t="s">
        <v>152</v>
      </c>
      <c r="BZ102" s="16">
        <v>0</v>
      </c>
      <c r="CA102" s="16">
        <v>0</v>
      </c>
      <c r="CB102" s="16">
        <v>0</v>
      </c>
      <c r="CC102" s="16">
        <v>0</v>
      </c>
      <c r="CD102" s="1"/>
      <c r="CE102" s="11" t="s">
        <v>79</v>
      </c>
      <c r="CF102" s="3" t="s">
        <v>12</v>
      </c>
      <c r="CG102" s="25" t="s">
        <v>122</v>
      </c>
      <c r="CH102" s="25" t="s">
        <v>152</v>
      </c>
      <c r="CI102" s="16">
        <v>0</v>
      </c>
      <c r="CJ102" s="16">
        <v>0</v>
      </c>
      <c r="CK102" s="16">
        <v>0</v>
      </c>
      <c r="CL102" s="16">
        <v>0</v>
      </c>
      <c r="CM102" s="1"/>
      <c r="CN102" s="11" t="s">
        <v>79</v>
      </c>
      <c r="CO102" s="3" t="s">
        <v>12</v>
      </c>
      <c r="CP102" s="25" t="s">
        <v>122</v>
      </c>
      <c r="CQ102" s="25" t="s">
        <v>152</v>
      </c>
      <c r="CR102" s="16">
        <v>0</v>
      </c>
      <c r="CS102" s="16">
        <v>0</v>
      </c>
      <c r="CT102" s="16">
        <v>0</v>
      </c>
      <c r="CU102" s="16">
        <v>0</v>
      </c>
      <c r="CV102" s="1"/>
      <c r="CW102" s="11" t="s">
        <v>79</v>
      </c>
      <c r="CX102" s="3" t="s">
        <v>12</v>
      </c>
      <c r="CY102" s="25" t="s">
        <v>122</v>
      </c>
      <c r="CZ102" s="25" t="s">
        <v>152</v>
      </c>
      <c r="DA102" s="16">
        <v>0</v>
      </c>
      <c r="DB102" s="16">
        <v>0</v>
      </c>
      <c r="DC102" s="16">
        <v>0</v>
      </c>
      <c r="DD102" s="16">
        <v>0</v>
      </c>
      <c r="DE102" s="1"/>
      <c r="DF102" s="11" t="s">
        <v>79</v>
      </c>
      <c r="DG102" s="3" t="s">
        <v>12</v>
      </c>
      <c r="DH102" s="44" t="s">
        <v>122</v>
      </c>
      <c r="DI102" s="45" t="s">
        <v>152</v>
      </c>
      <c r="DJ102" s="16">
        <f t="shared" si="36"/>
        <v>2</v>
      </c>
      <c r="DK102" s="16">
        <f t="shared" si="37"/>
        <v>1</v>
      </c>
      <c r="DL102" s="16">
        <f t="shared" si="38"/>
        <v>14</v>
      </c>
      <c r="DM102" s="16">
        <f t="shared" si="39"/>
        <v>16</v>
      </c>
    </row>
    <row r="103" spans="1:117" ht="39" x14ac:dyDescent="0.25">
      <c r="A103" s="1"/>
      <c r="B103" s="11" t="s">
        <v>80</v>
      </c>
      <c r="C103" s="3" t="s">
        <v>6</v>
      </c>
      <c r="D103" s="25" t="s">
        <v>122</v>
      </c>
      <c r="E103" s="25" t="s">
        <v>152</v>
      </c>
      <c r="F103" s="16">
        <v>0</v>
      </c>
      <c r="G103" s="16">
        <v>0</v>
      </c>
      <c r="H103" s="16">
        <v>1</v>
      </c>
      <c r="I103" s="16">
        <v>4</v>
      </c>
      <c r="J103" s="1"/>
      <c r="K103" s="11" t="s">
        <v>80</v>
      </c>
      <c r="L103" s="3" t="s">
        <v>6</v>
      </c>
      <c r="M103" s="25" t="s">
        <v>122</v>
      </c>
      <c r="N103" s="25" t="s">
        <v>152</v>
      </c>
      <c r="O103" s="16">
        <v>0</v>
      </c>
      <c r="P103" s="16">
        <v>0</v>
      </c>
      <c r="Q103" s="16">
        <v>0</v>
      </c>
      <c r="R103" s="16">
        <v>6</v>
      </c>
      <c r="S103" s="1"/>
      <c r="T103" s="11" t="s">
        <v>80</v>
      </c>
      <c r="U103" s="3" t="s">
        <v>6</v>
      </c>
      <c r="V103" s="25" t="s">
        <v>122</v>
      </c>
      <c r="W103" s="25" t="s">
        <v>152</v>
      </c>
      <c r="X103" s="16">
        <v>1</v>
      </c>
      <c r="Y103" s="16">
        <v>0</v>
      </c>
      <c r="Z103" s="16">
        <v>7</v>
      </c>
      <c r="AA103" s="16">
        <v>4</v>
      </c>
      <c r="AB103" s="1"/>
      <c r="AC103" s="11" t="s">
        <v>80</v>
      </c>
      <c r="AD103" s="3" t="s">
        <v>6</v>
      </c>
      <c r="AE103" s="25" t="s">
        <v>122</v>
      </c>
      <c r="AF103" s="25" t="s">
        <v>152</v>
      </c>
      <c r="AG103" s="16">
        <v>0</v>
      </c>
      <c r="AH103" s="16">
        <v>3</v>
      </c>
      <c r="AI103" s="16">
        <v>0</v>
      </c>
      <c r="AJ103" s="16">
        <v>4</v>
      </c>
      <c r="AK103" s="1"/>
      <c r="AL103" s="11" t="s">
        <v>80</v>
      </c>
      <c r="AM103" s="3" t="s">
        <v>6</v>
      </c>
      <c r="AN103" s="25" t="s">
        <v>122</v>
      </c>
      <c r="AO103" s="25" t="s">
        <v>152</v>
      </c>
      <c r="AP103" s="16">
        <v>0</v>
      </c>
      <c r="AQ103" s="16">
        <v>0</v>
      </c>
      <c r="AR103" s="16">
        <v>4</v>
      </c>
      <c r="AS103" s="16">
        <v>2</v>
      </c>
      <c r="AT103" s="1"/>
      <c r="AU103" s="11" t="s">
        <v>80</v>
      </c>
      <c r="AV103" s="3" t="s">
        <v>6</v>
      </c>
      <c r="AW103" s="25" t="s">
        <v>122</v>
      </c>
      <c r="AX103" s="25" t="s">
        <v>152</v>
      </c>
      <c r="AY103" s="16">
        <v>0</v>
      </c>
      <c r="AZ103" s="16">
        <v>0</v>
      </c>
      <c r="BA103" s="16">
        <v>2</v>
      </c>
      <c r="BB103" s="16">
        <v>1</v>
      </c>
      <c r="BC103" s="1"/>
      <c r="BD103" s="11" t="s">
        <v>80</v>
      </c>
      <c r="BE103" s="3" t="s">
        <v>6</v>
      </c>
      <c r="BF103" s="25" t="s">
        <v>122</v>
      </c>
      <c r="BG103" s="25" t="s">
        <v>152</v>
      </c>
      <c r="BH103" s="16">
        <v>0</v>
      </c>
      <c r="BI103" s="16">
        <v>0</v>
      </c>
      <c r="BJ103" s="16">
        <v>0</v>
      </c>
      <c r="BK103" s="16">
        <v>0</v>
      </c>
      <c r="BL103" s="1"/>
      <c r="BM103" s="11" t="s">
        <v>80</v>
      </c>
      <c r="BN103" s="3" t="s">
        <v>6</v>
      </c>
      <c r="BO103" s="25" t="s">
        <v>122</v>
      </c>
      <c r="BP103" s="25" t="s">
        <v>152</v>
      </c>
      <c r="BQ103" s="16">
        <v>0</v>
      </c>
      <c r="BR103" s="16">
        <v>0</v>
      </c>
      <c r="BS103" s="16">
        <v>0</v>
      </c>
      <c r="BT103" s="16">
        <v>0</v>
      </c>
      <c r="BU103" s="1"/>
      <c r="BV103" s="11" t="s">
        <v>80</v>
      </c>
      <c r="BW103" s="3" t="s">
        <v>6</v>
      </c>
      <c r="BX103" s="25" t="s">
        <v>122</v>
      </c>
      <c r="BY103" s="25" t="s">
        <v>152</v>
      </c>
      <c r="BZ103" s="16">
        <v>0</v>
      </c>
      <c r="CA103" s="16">
        <v>0</v>
      </c>
      <c r="CB103" s="16">
        <v>0</v>
      </c>
      <c r="CC103" s="16">
        <v>0</v>
      </c>
      <c r="CD103" s="1"/>
      <c r="CE103" s="11" t="s">
        <v>80</v>
      </c>
      <c r="CF103" s="3" t="s">
        <v>6</v>
      </c>
      <c r="CG103" s="25" t="s">
        <v>122</v>
      </c>
      <c r="CH103" s="25" t="s">
        <v>152</v>
      </c>
      <c r="CI103" s="16">
        <v>0</v>
      </c>
      <c r="CJ103" s="16">
        <v>0</v>
      </c>
      <c r="CK103" s="16">
        <v>0</v>
      </c>
      <c r="CL103" s="16">
        <v>0</v>
      </c>
      <c r="CM103" s="1"/>
      <c r="CN103" s="11" t="s">
        <v>80</v>
      </c>
      <c r="CO103" s="3" t="s">
        <v>6</v>
      </c>
      <c r="CP103" s="25" t="s">
        <v>122</v>
      </c>
      <c r="CQ103" s="25" t="s">
        <v>152</v>
      </c>
      <c r="CR103" s="16">
        <v>0</v>
      </c>
      <c r="CS103" s="16">
        <v>0</v>
      </c>
      <c r="CT103" s="16">
        <v>0</v>
      </c>
      <c r="CU103" s="16">
        <v>0</v>
      </c>
      <c r="CV103" s="1"/>
      <c r="CW103" s="11" t="s">
        <v>80</v>
      </c>
      <c r="CX103" s="3" t="s">
        <v>6</v>
      </c>
      <c r="CY103" s="25" t="s">
        <v>122</v>
      </c>
      <c r="CZ103" s="25" t="s">
        <v>152</v>
      </c>
      <c r="DA103" s="16">
        <v>0</v>
      </c>
      <c r="DB103" s="16">
        <v>0</v>
      </c>
      <c r="DC103" s="16">
        <v>0</v>
      </c>
      <c r="DD103" s="16">
        <v>0</v>
      </c>
      <c r="DE103" s="1"/>
      <c r="DF103" s="11" t="s">
        <v>80</v>
      </c>
      <c r="DG103" s="3" t="s">
        <v>6</v>
      </c>
      <c r="DH103" s="44" t="s">
        <v>122</v>
      </c>
      <c r="DI103" s="45" t="s">
        <v>152</v>
      </c>
      <c r="DJ103" s="16">
        <f t="shared" si="36"/>
        <v>1</v>
      </c>
      <c r="DK103" s="16">
        <f t="shared" si="37"/>
        <v>3</v>
      </c>
      <c r="DL103" s="16">
        <f t="shared" si="38"/>
        <v>14</v>
      </c>
      <c r="DM103" s="16">
        <f t="shared" si="39"/>
        <v>21</v>
      </c>
    </row>
    <row r="104" spans="1:117" ht="39" x14ac:dyDescent="0.25">
      <c r="A104" s="1"/>
      <c r="B104" s="11" t="s">
        <v>81</v>
      </c>
      <c r="C104" s="3" t="s">
        <v>26</v>
      </c>
      <c r="D104" s="25" t="s">
        <v>122</v>
      </c>
      <c r="E104" s="25" t="s">
        <v>152</v>
      </c>
      <c r="F104" s="16">
        <v>0</v>
      </c>
      <c r="G104" s="16">
        <v>1</v>
      </c>
      <c r="H104" s="16">
        <v>7</v>
      </c>
      <c r="I104" s="16">
        <v>7</v>
      </c>
      <c r="J104" s="1"/>
      <c r="K104" s="11" t="s">
        <v>81</v>
      </c>
      <c r="L104" s="3" t="s">
        <v>26</v>
      </c>
      <c r="M104" s="25" t="s">
        <v>122</v>
      </c>
      <c r="N104" s="25" t="s">
        <v>152</v>
      </c>
      <c r="O104" s="16">
        <v>1</v>
      </c>
      <c r="P104" s="16">
        <v>1</v>
      </c>
      <c r="Q104" s="16">
        <v>2</v>
      </c>
      <c r="R104" s="16">
        <v>45</v>
      </c>
      <c r="S104" s="1"/>
      <c r="T104" s="11" t="s">
        <v>81</v>
      </c>
      <c r="U104" s="3" t="s">
        <v>26</v>
      </c>
      <c r="V104" s="25" t="s">
        <v>122</v>
      </c>
      <c r="W104" s="25" t="s">
        <v>152</v>
      </c>
      <c r="X104" s="16">
        <v>1</v>
      </c>
      <c r="Y104" s="16">
        <v>0</v>
      </c>
      <c r="Z104" s="16">
        <v>37</v>
      </c>
      <c r="AA104" s="16">
        <v>14</v>
      </c>
      <c r="AB104" s="1"/>
      <c r="AC104" s="11" t="s">
        <v>81</v>
      </c>
      <c r="AD104" s="3" t="s">
        <v>26</v>
      </c>
      <c r="AE104" s="25" t="s">
        <v>122</v>
      </c>
      <c r="AF104" s="25" t="s">
        <v>152</v>
      </c>
      <c r="AG104" s="16">
        <v>0</v>
      </c>
      <c r="AH104" s="16">
        <v>2</v>
      </c>
      <c r="AI104" s="16">
        <v>3</v>
      </c>
      <c r="AJ104" s="16">
        <v>10</v>
      </c>
      <c r="AK104" s="1"/>
      <c r="AL104" s="11" t="s">
        <v>81</v>
      </c>
      <c r="AM104" s="3" t="s">
        <v>26</v>
      </c>
      <c r="AN104" s="25" t="s">
        <v>122</v>
      </c>
      <c r="AO104" s="25" t="s">
        <v>152</v>
      </c>
      <c r="AP104" s="16">
        <v>0</v>
      </c>
      <c r="AQ104" s="16">
        <v>1</v>
      </c>
      <c r="AR104" s="16">
        <v>6</v>
      </c>
      <c r="AS104" s="16">
        <v>7</v>
      </c>
      <c r="AT104" s="1"/>
      <c r="AU104" s="11" t="s">
        <v>81</v>
      </c>
      <c r="AV104" s="3" t="s">
        <v>26</v>
      </c>
      <c r="AW104" s="25" t="s">
        <v>122</v>
      </c>
      <c r="AX104" s="25" t="s">
        <v>152</v>
      </c>
      <c r="AY104" s="16">
        <v>1</v>
      </c>
      <c r="AZ104" s="16">
        <v>1</v>
      </c>
      <c r="BA104" s="16">
        <v>6</v>
      </c>
      <c r="BB104" s="16">
        <v>4</v>
      </c>
      <c r="BC104" s="1"/>
      <c r="BD104" s="11" t="s">
        <v>81</v>
      </c>
      <c r="BE104" s="3" t="s">
        <v>26</v>
      </c>
      <c r="BF104" s="25" t="s">
        <v>122</v>
      </c>
      <c r="BG104" s="25" t="s">
        <v>152</v>
      </c>
      <c r="BH104" s="16">
        <v>0</v>
      </c>
      <c r="BI104" s="16">
        <v>0</v>
      </c>
      <c r="BJ104" s="16">
        <v>0</v>
      </c>
      <c r="BK104" s="16">
        <v>0</v>
      </c>
      <c r="BL104" s="1"/>
      <c r="BM104" s="11" t="s">
        <v>81</v>
      </c>
      <c r="BN104" s="3" t="s">
        <v>26</v>
      </c>
      <c r="BO104" s="25" t="s">
        <v>122</v>
      </c>
      <c r="BP104" s="25" t="s">
        <v>152</v>
      </c>
      <c r="BQ104" s="16">
        <v>0</v>
      </c>
      <c r="BR104" s="16">
        <v>0</v>
      </c>
      <c r="BS104" s="16">
        <v>0</v>
      </c>
      <c r="BT104" s="16">
        <v>0</v>
      </c>
      <c r="BU104" s="1"/>
      <c r="BV104" s="11" t="s">
        <v>81</v>
      </c>
      <c r="BW104" s="3" t="s">
        <v>26</v>
      </c>
      <c r="BX104" s="25" t="s">
        <v>122</v>
      </c>
      <c r="BY104" s="25" t="s">
        <v>152</v>
      </c>
      <c r="BZ104" s="16">
        <v>0</v>
      </c>
      <c r="CA104" s="16">
        <v>0</v>
      </c>
      <c r="CB104" s="16">
        <v>0</v>
      </c>
      <c r="CC104" s="16">
        <v>0</v>
      </c>
      <c r="CD104" s="1"/>
      <c r="CE104" s="11" t="s">
        <v>81</v>
      </c>
      <c r="CF104" s="3" t="s">
        <v>26</v>
      </c>
      <c r="CG104" s="25" t="s">
        <v>122</v>
      </c>
      <c r="CH104" s="25" t="s">
        <v>152</v>
      </c>
      <c r="CI104" s="16">
        <v>0</v>
      </c>
      <c r="CJ104" s="16">
        <v>0</v>
      </c>
      <c r="CK104" s="16">
        <v>0</v>
      </c>
      <c r="CL104" s="16">
        <v>0</v>
      </c>
      <c r="CM104" s="1"/>
      <c r="CN104" s="11" t="s">
        <v>81</v>
      </c>
      <c r="CO104" s="3" t="s">
        <v>26</v>
      </c>
      <c r="CP104" s="25" t="s">
        <v>122</v>
      </c>
      <c r="CQ104" s="25" t="s">
        <v>152</v>
      </c>
      <c r="CR104" s="16">
        <v>0</v>
      </c>
      <c r="CS104" s="16">
        <v>0</v>
      </c>
      <c r="CT104" s="16">
        <v>0</v>
      </c>
      <c r="CU104" s="16">
        <v>0</v>
      </c>
      <c r="CV104" s="1"/>
      <c r="CW104" s="11" t="s">
        <v>81</v>
      </c>
      <c r="CX104" s="3" t="s">
        <v>26</v>
      </c>
      <c r="CY104" s="25" t="s">
        <v>122</v>
      </c>
      <c r="CZ104" s="25" t="s">
        <v>152</v>
      </c>
      <c r="DA104" s="16">
        <v>0</v>
      </c>
      <c r="DB104" s="16">
        <v>0</v>
      </c>
      <c r="DC104" s="16">
        <v>0</v>
      </c>
      <c r="DD104" s="16">
        <v>0</v>
      </c>
      <c r="DE104" s="1"/>
      <c r="DF104" s="11" t="s">
        <v>81</v>
      </c>
      <c r="DG104" s="3" t="s">
        <v>26</v>
      </c>
      <c r="DH104" s="44" t="s">
        <v>122</v>
      </c>
      <c r="DI104" s="45" t="s">
        <v>152</v>
      </c>
      <c r="DJ104" s="16">
        <f t="shared" si="36"/>
        <v>3</v>
      </c>
      <c r="DK104" s="16">
        <f t="shared" si="37"/>
        <v>6</v>
      </c>
      <c r="DL104" s="16">
        <f t="shared" si="38"/>
        <v>61</v>
      </c>
      <c r="DM104" s="16">
        <f t="shared" si="39"/>
        <v>87</v>
      </c>
    </row>
    <row r="105" spans="1:117" ht="39" x14ac:dyDescent="0.25">
      <c r="A105" s="1"/>
      <c r="B105" s="4" t="s">
        <v>82</v>
      </c>
      <c r="C105" s="3" t="s">
        <v>57</v>
      </c>
      <c r="D105" s="25" t="s">
        <v>122</v>
      </c>
      <c r="E105" s="25" t="s">
        <v>152</v>
      </c>
      <c r="F105" s="16">
        <v>0</v>
      </c>
      <c r="G105" s="16">
        <v>0</v>
      </c>
      <c r="H105" s="16">
        <v>0</v>
      </c>
      <c r="I105" s="16">
        <v>0</v>
      </c>
      <c r="J105" s="1"/>
      <c r="K105" s="4" t="s">
        <v>82</v>
      </c>
      <c r="L105" s="3" t="s">
        <v>57</v>
      </c>
      <c r="M105" s="25" t="s">
        <v>122</v>
      </c>
      <c r="N105" s="25" t="s">
        <v>152</v>
      </c>
      <c r="O105" s="16">
        <v>0</v>
      </c>
      <c r="P105" s="16">
        <v>0</v>
      </c>
      <c r="Q105" s="16">
        <v>0</v>
      </c>
      <c r="R105" s="16">
        <v>0</v>
      </c>
      <c r="S105" s="1"/>
      <c r="T105" s="4" t="s">
        <v>82</v>
      </c>
      <c r="U105" s="3" t="s">
        <v>57</v>
      </c>
      <c r="V105" s="25" t="s">
        <v>122</v>
      </c>
      <c r="W105" s="25" t="s">
        <v>152</v>
      </c>
      <c r="X105" s="16">
        <v>0</v>
      </c>
      <c r="Y105" s="16">
        <v>0</v>
      </c>
      <c r="Z105" s="16">
        <v>0</v>
      </c>
      <c r="AA105" s="16">
        <v>0</v>
      </c>
      <c r="AB105" s="1"/>
      <c r="AC105" s="4" t="s">
        <v>82</v>
      </c>
      <c r="AD105" s="3" t="s">
        <v>57</v>
      </c>
      <c r="AE105" s="25" t="s">
        <v>122</v>
      </c>
      <c r="AF105" s="25" t="s">
        <v>152</v>
      </c>
      <c r="AG105" s="16">
        <v>0</v>
      </c>
      <c r="AH105" s="16">
        <v>0</v>
      </c>
      <c r="AI105" s="16">
        <v>0</v>
      </c>
      <c r="AJ105" s="16">
        <v>0</v>
      </c>
      <c r="AK105" s="1"/>
      <c r="AL105" s="4" t="s">
        <v>82</v>
      </c>
      <c r="AM105" s="3" t="s">
        <v>57</v>
      </c>
      <c r="AN105" s="25" t="s">
        <v>122</v>
      </c>
      <c r="AO105" s="25" t="s">
        <v>152</v>
      </c>
      <c r="AP105" s="16">
        <v>0</v>
      </c>
      <c r="AQ105" s="16">
        <v>0</v>
      </c>
      <c r="AR105" s="16">
        <v>0</v>
      </c>
      <c r="AS105" s="16">
        <v>0</v>
      </c>
      <c r="AT105" s="1"/>
      <c r="AU105" s="4" t="s">
        <v>82</v>
      </c>
      <c r="AV105" s="3" t="s">
        <v>57</v>
      </c>
      <c r="AW105" s="25" t="s">
        <v>122</v>
      </c>
      <c r="AX105" s="25" t="s">
        <v>152</v>
      </c>
      <c r="AY105" s="16">
        <v>0</v>
      </c>
      <c r="AZ105" s="16">
        <v>0</v>
      </c>
      <c r="BA105" s="16">
        <v>0</v>
      </c>
      <c r="BB105" s="16">
        <v>0</v>
      </c>
      <c r="BC105" s="1"/>
      <c r="BD105" s="4" t="s">
        <v>82</v>
      </c>
      <c r="BE105" s="3" t="s">
        <v>57</v>
      </c>
      <c r="BF105" s="25" t="s">
        <v>122</v>
      </c>
      <c r="BG105" s="25" t="s">
        <v>152</v>
      </c>
      <c r="BH105" s="16">
        <v>0</v>
      </c>
      <c r="BI105" s="16">
        <v>0</v>
      </c>
      <c r="BJ105" s="16">
        <v>0</v>
      </c>
      <c r="BK105" s="16">
        <v>0</v>
      </c>
      <c r="BL105" s="1"/>
      <c r="BM105" s="4" t="s">
        <v>82</v>
      </c>
      <c r="BN105" s="3" t="s">
        <v>57</v>
      </c>
      <c r="BO105" s="25" t="s">
        <v>122</v>
      </c>
      <c r="BP105" s="25" t="s">
        <v>152</v>
      </c>
      <c r="BQ105" s="16">
        <v>0</v>
      </c>
      <c r="BR105" s="16">
        <v>0</v>
      </c>
      <c r="BS105" s="16">
        <v>0</v>
      </c>
      <c r="BT105" s="16">
        <v>0</v>
      </c>
      <c r="BU105" s="1"/>
      <c r="BV105" s="4" t="s">
        <v>82</v>
      </c>
      <c r="BW105" s="3" t="s">
        <v>57</v>
      </c>
      <c r="BX105" s="25" t="s">
        <v>122</v>
      </c>
      <c r="BY105" s="25" t="s">
        <v>152</v>
      </c>
      <c r="BZ105" s="16">
        <v>0</v>
      </c>
      <c r="CA105" s="16">
        <v>0</v>
      </c>
      <c r="CB105" s="16">
        <v>0</v>
      </c>
      <c r="CC105" s="16">
        <v>0</v>
      </c>
      <c r="CD105" s="1"/>
      <c r="CE105" s="4" t="s">
        <v>82</v>
      </c>
      <c r="CF105" s="3" t="s">
        <v>57</v>
      </c>
      <c r="CG105" s="25" t="s">
        <v>122</v>
      </c>
      <c r="CH105" s="25" t="s">
        <v>152</v>
      </c>
      <c r="CI105" s="16">
        <v>0</v>
      </c>
      <c r="CJ105" s="16">
        <v>0</v>
      </c>
      <c r="CK105" s="16">
        <v>0</v>
      </c>
      <c r="CL105" s="16">
        <v>0</v>
      </c>
      <c r="CM105" s="1"/>
      <c r="CN105" s="4" t="s">
        <v>82</v>
      </c>
      <c r="CO105" s="3" t="s">
        <v>57</v>
      </c>
      <c r="CP105" s="25" t="s">
        <v>122</v>
      </c>
      <c r="CQ105" s="25" t="s">
        <v>152</v>
      </c>
      <c r="CR105" s="16">
        <v>0</v>
      </c>
      <c r="CS105" s="16">
        <v>0</v>
      </c>
      <c r="CT105" s="16">
        <v>0</v>
      </c>
      <c r="CU105" s="16">
        <v>0</v>
      </c>
      <c r="CV105" s="1"/>
      <c r="CW105" s="4" t="s">
        <v>82</v>
      </c>
      <c r="CX105" s="3" t="s">
        <v>57</v>
      </c>
      <c r="CY105" s="25" t="s">
        <v>122</v>
      </c>
      <c r="CZ105" s="25" t="s">
        <v>152</v>
      </c>
      <c r="DA105" s="16">
        <v>0</v>
      </c>
      <c r="DB105" s="16">
        <v>0</v>
      </c>
      <c r="DC105" s="16">
        <v>0</v>
      </c>
      <c r="DD105" s="16">
        <v>0</v>
      </c>
      <c r="DE105" s="1"/>
      <c r="DF105" s="4" t="s">
        <v>82</v>
      </c>
      <c r="DG105" s="3" t="s">
        <v>57</v>
      </c>
      <c r="DH105" s="44" t="s">
        <v>122</v>
      </c>
      <c r="DI105" s="45" t="s">
        <v>152</v>
      </c>
      <c r="DJ105" s="16">
        <f t="shared" si="36"/>
        <v>0</v>
      </c>
      <c r="DK105" s="16">
        <f t="shared" si="37"/>
        <v>0</v>
      </c>
      <c r="DL105" s="16">
        <f t="shared" si="38"/>
        <v>0</v>
      </c>
      <c r="DM105" s="16">
        <f t="shared" si="39"/>
        <v>0</v>
      </c>
    </row>
    <row r="106" spans="1:117" ht="39" x14ac:dyDescent="0.25">
      <c r="A106" s="1"/>
      <c r="B106" s="11" t="s">
        <v>83</v>
      </c>
      <c r="C106" s="3" t="s">
        <v>91</v>
      </c>
      <c r="D106" s="25" t="s">
        <v>122</v>
      </c>
      <c r="E106" s="25" t="s">
        <v>152</v>
      </c>
      <c r="F106" s="16">
        <v>0</v>
      </c>
      <c r="G106" s="16">
        <v>0</v>
      </c>
      <c r="H106" s="16">
        <v>0</v>
      </c>
      <c r="I106" s="16">
        <v>0</v>
      </c>
      <c r="J106" s="1"/>
      <c r="K106" s="11" t="s">
        <v>83</v>
      </c>
      <c r="L106" s="3" t="s">
        <v>91</v>
      </c>
      <c r="M106" s="25" t="s">
        <v>122</v>
      </c>
      <c r="N106" s="25" t="s">
        <v>152</v>
      </c>
      <c r="O106" s="16">
        <v>0</v>
      </c>
      <c r="P106" s="16">
        <v>0</v>
      </c>
      <c r="Q106" s="16">
        <v>0</v>
      </c>
      <c r="R106" s="16">
        <v>0</v>
      </c>
      <c r="S106" s="1"/>
      <c r="T106" s="11" t="s">
        <v>83</v>
      </c>
      <c r="U106" s="3" t="s">
        <v>91</v>
      </c>
      <c r="V106" s="25" t="s">
        <v>122</v>
      </c>
      <c r="W106" s="25" t="s">
        <v>152</v>
      </c>
      <c r="X106" s="16">
        <v>0</v>
      </c>
      <c r="Y106" s="16">
        <v>0</v>
      </c>
      <c r="Z106" s="16">
        <v>0</v>
      </c>
      <c r="AA106" s="16">
        <v>0</v>
      </c>
      <c r="AB106" s="1"/>
      <c r="AC106" s="11" t="s">
        <v>83</v>
      </c>
      <c r="AD106" s="3" t="s">
        <v>91</v>
      </c>
      <c r="AE106" s="25" t="s">
        <v>122</v>
      </c>
      <c r="AF106" s="25" t="s">
        <v>152</v>
      </c>
      <c r="AG106" s="16">
        <v>0</v>
      </c>
      <c r="AH106" s="16">
        <v>0</v>
      </c>
      <c r="AI106" s="16">
        <v>0</v>
      </c>
      <c r="AJ106" s="16">
        <v>4</v>
      </c>
      <c r="AK106" s="1"/>
      <c r="AL106" s="11" t="s">
        <v>83</v>
      </c>
      <c r="AM106" s="3" t="s">
        <v>91</v>
      </c>
      <c r="AN106" s="25" t="s">
        <v>122</v>
      </c>
      <c r="AO106" s="25" t="s">
        <v>152</v>
      </c>
      <c r="AP106" s="16">
        <v>0</v>
      </c>
      <c r="AQ106" s="16">
        <v>0</v>
      </c>
      <c r="AR106" s="16">
        <v>0</v>
      </c>
      <c r="AS106" s="16">
        <v>0</v>
      </c>
      <c r="AT106" s="1"/>
      <c r="AU106" s="11" t="s">
        <v>83</v>
      </c>
      <c r="AV106" s="3" t="s">
        <v>91</v>
      </c>
      <c r="AW106" s="25" t="s">
        <v>122</v>
      </c>
      <c r="AX106" s="25" t="s">
        <v>152</v>
      </c>
      <c r="AY106" s="16">
        <v>0</v>
      </c>
      <c r="AZ106" s="16">
        <v>0</v>
      </c>
      <c r="BA106" s="16">
        <v>0</v>
      </c>
      <c r="BB106" s="16">
        <v>0</v>
      </c>
      <c r="BC106" s="1"/>
      <c r="BD106" s="11" t="s">
        <v>83</v>
      </c>
      <c r="BE106" s="3" t="s">
        <v>91</v>
      </c>
      <c r="BF106" s="25" t="s">
        <v>122</v>
      </c>
      <c r="BG106" s="25" t="s">
        <v>152</v>
      </c>
      <c r="BH106" s="16">
        <v>0</v>
      </c>
      <c r="BI106" s="16">
        <v>0</v>
      </c>
      <c r="BJ106" s="16">
        <v>0</v>
      </c>
      <c r="BK106" s="16">
        <v>0</v>
      </c>
      <c r="BL106" s="1"/>
      <c r="BM106" s="11" t="s">
        <v>83</v>
      </c>
      <c r="BN106" s="3" t="s">
        <v>91</v>
      </c>
      <c r="BO106" s="25" t="s">
        <v>122</v>
      </c>
      <c r="BP106" s="25" t="s">
        <v>152</v>
      </c>
      <c r="BQ106" s="16">
        <v>0</v>
      </c>
      <c r="BR106" s="16">
        <v>0</v>
      </c>
      <c r="BS106" s="16">
        <v>0</v>
      </c>
      <c r="BT106" s="16">
        <v>0</v>
      </c>
      <c r="BU106" s="1"/>
      <c r="BV106" s="11" t="s">
        <v>83</v>
      </c>
      <c r="BW106" s="3" t="s">
        <v>91</v>
      </c>
      <c r="BX106" s="25" t="s">
        <v>122</v>
      </c>
      <c r="BY106" s="25" t="s">
        <v>152</v>
      </c>
      <c r="BZ106" s="16">
        <v>0</v>
      </c>
      <c r="CA106" s="16">
        <v>0</v>
      </c>
      <c r="CB106" s="16">
        <v>0</v>
      </c>
      <c r="CC106" s="16">
        <v>0</v>
      </c>
      <c r="CD106" s="1"/>
      <c r="CE106" s="11" t="s">
        <v>83</v>
      </c>
      <c r="CF106" s="3" t="s">
        <v>91</v>
      </c>
      <c r="CG106" s="25" t="s">
        <v>122</v>
      </c>
      <c r="CH106" s="25" t="s">
        <v>152</v>
      </c>
      <c r="CI106" s="16">
        <v>0</v>
      </c>
      <c r="CJ106" s="16">
        <v>0</v>
      </c>
      <c r="CK106" s="16">
        <v>0</v>
      </c>
      <c r="CL106" s="16">
        <v>0</v>
      </c>
      <c r="CM106" s="1"/>
      <c r="CN106" s="11" t="s">
        <v>83</v>
      </c>
      <c r="CO106" s="3" t="s">
        <v>91</v>
      </c>
      <c r="CP106" s="25" t="s">
        <v>122</v>
      </c>
      <c r="CQ106" s="25" t="s">
        <v>152</v>
      </c>
      <c r="CR106" s="16">
        <v>0</v>
      </c>
      <c r="CS106" s="16">
        <v>0</v>
      </c>
      <c r="CT106" s="16">
        <v>0</v>
      </c>
      <c r="CU106" s="16">
        <v>0</v>
      </c>
      <c r="CV106" s="1"/>
      <c r="CW106" s="11" t="s">
        <v>83</v>
      </c>
      <c r="CX106" s="3" t="s">
        <v>91</v>
      </c>
      <c r="CY106" s="25" t="s">
        <v>122</v>
      </c>
      <c r="CZ106" s="25" t="s">
        <v>152</v>
      </c>
      <c r="DA106" s="16">
        <v>0</v>
      </c>
      <c r="DB106" s="16">
        <v>0</v>
      </c>
      <c r="DC106" s="16">
        <v>0</v>
      </c>
      <c r="DD106" s="16">
        <v>0</v>
      </c>
      <c r="DE106" s="1"/>
      <c r="DF106" s="11" t="s">
        <v>83</v>
      </c>
      <c r="DG106" s="3" t="s">
        <v>91</v>
      </c>
      <c r="DH106" s="44" t="s">
        <v>122</v>
      </c>
      <c r="DI106" s="45" t="s">
        <v>152</v>
      </c>
      <c r="DJ106" s="16">
        <f t="shared" si="36"/>
        <v>0</v>
      </c>
      <c r="DK106" s="16">
        <f t="shared" si="37"/>
        <v>0</v>
      </c>
      <c r="DL106" s="16">
        <f t="shared" si="38"/>
        <v>0</v>
      </c>
      <c r="DM106" s="16">
        <f t="shared" si="39"/>
        <v>4</v>
      </c>
    </row>
    <row r="107" spans="1:117" ht="39" x14ac:dyDescent="0.25">
      <c r="A107" s="1"/>
      <c r="B107" s="11" t="s">
        <v>84</v>
      </c>
      <c r="C107" s="3" t="s">
        <v>13</v>
      </c>
      <c r="D107" s="25" t="s">
        <v>122</v>
      </c>
      <c r="E107" s="25" t="s">
        <v>152</v>
      </c>
      <c r="F107" s="16">
        <v>0</v>
      </c>
      <c r="G107" s="16">
        <v>0</v>
      </c>
      <c r="H107" s="16">
        <v>6</v>
      </c>
      <c r="I107" s="16">
        <v>1</v>
      </c>
      <c r="J107" s="1"/>
      <c r="K107" s="11" t="s">
        <v>84</v>
      </c>
      <c r="L107" s="3" t="s">
        <v>13</v>
      </c>
      <c r="M107" s="25" t="s">
        <v>122</v>
      </c>
      <c r="N107" s="25" t="s">
        <v>152</v>
      </c>
      <c r="O107" s="16">
        <v>0</v>
      </c>
      <c r="P107" s="16">
        <v>0</v>
      </c>
      <c r="Q107" s="16">
        <v>0</v>
      </c>
      <c r="R107" s="16">
        <v>14</v>
      </c>
      <c r="S107" s="1"/>
      <c r="T107" s="11" t="s">
        <v>84</v>
      </c>
      <c r="U107" s="3" t="s">
        <v>13</v>
      </c>
      <c r="V107" s="25" t="s">
        <v>122</v>
      </c>
      <c r="W107" s="25" t="s">
        <v>152</v>
      </c>
      <c r="X107" s="16">
        <v>1</v>
      </c>
      <c r="Y107" s="16">
        <v>0</v>
      </c>
      <c r="Z107" s="16">
        <v>9</v>
      </c>
      <c r="AA107" s="16">
        <v>7</v>
      </c>
      <c r="AB107" s="1"/>
      <c r="AC107" s="11" t="s">
        <v>84</v>
      </c>
      <c r="AD107" s="3" t="s">
        <v>13</v>
      </c>
      <c r="AE107" s="25" t="s">
        <v>122</v>
      </c>
      <c r="AF107" s="25" t="s">
        <v>152</v>
      </c>
      <c r="AG107" s="16">
        <v>2</v>
      </c>
      <c r="AH107" s="16">
        <v>1</v>
      </c>
      <c r="AI107" s="16">
        <v>0</v>
      </c>
      <c r="AJ107" s="16">
        <v>0</v>
      </c>
      <c r="AK107" s="1"/>
      <c r="AL107" s="11" t="s">
        <v>84</v>
      </c>
      <c r="AM107" s="3" t="s">
        <v>13</v>
      </c>
      <c r="AN107" s="25" t="s">
        <v>122</v>
      </c>
      <c r="AO107" s="25" t="s">
        <v>152</v>
      </c>
      <c r="AP107" s="16">
        <v>0</v>
      </c>
      <c r="AQ107" s="16">
        <v>0</v>
      </c>
      <c r="AR107" s="16">
        <v>2</v>
      </c>
      <c r="AS107" s="16">
        <v>2</v>
      </c>
      <c r="AT107" s="1"/>
      <c r="AU107" s="11" t="s">
        <v>84</v>
      </c>
      <c r="AV107" s="3" t="s">
        <v>13</v>
      </c>
      <c r="AW107" s="25" t="s">
        <v>122</v>
      </c>
      <c r="AX107" s="25" t="s">
        <v>152</v>
      </c>
      <c r="AY107" s="16">
        <v>0</v>
      </c>
      <c r="AZ107" s="16">
        <v>1</v>
      </c>
      <c r="BA107" s="16">
        <v>1</v>
      </c>
      <c r="BB107" s="16">
        <v>1</v>
      </c>
      <c r="BC107" s="1"/>
      <c r="BD107" s="11" t="s">
        <v>84</v>
      </c>
      <c r="BE107" s="3" t="s">
        <v>13</v>
      </c>
      <c r="BF107" s="25" t="s">
        <v>122</v>
      </c>
      <c r="BG107" s="25" t="s">
        <v>152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11" t="s">
        <v>84</v>
      </c>
      <c r="BN107" s="3" t="s">
        <v>13</v>
      </c>
      <c r="BO107" s="25" t="s">
        <v>122</v>
      </c>
      <c r="BP107" s="25" t="s">
        <v>152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11" t="s">
        <v>84</v>
      </c>
      <c r="BW107" s="3" t="s">
        <v>13</v>
      </c>
      <c r="BX107" s="25" t="s">
        <v>122</v>
      </c>
      <c r="BY107" s="25" t="s">
        <v>152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11" t="s">
        <v>84</v>
      </c>
      <c r="CF107" s="3" t="s">
        <v>13</v>
      </c>
      <c r="CG107" s="25" t="s">
        <v>122</v>
      </c>
      <c r="CH107" s="25" t="s">
        <v>152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11" t="s">
        <v>84</v>
      </c>
      <c r="CO107" s="3" t="s">
        <v>13</v>
      </c>
      <c r="CP107" s="25" t="s">
        <v>122</v>
      </c>
      <c r="CQ107" s="25" t="s">
        <v>152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11" t="s">
        <v>84</v>
      </c>
      <c r="CX107" s="3" t="s">
        <v>13</v>
      </c>
      <c r="CY107" s="25" t="s">
        <v>122</v>
      </c>
      <c r="CZ107" s="25" t="s">
        <v>152</v>
      </c>
      <c r="DA107" s="16">
        <v>0</v>
      </c>
      <c r="DB107" s="16">
        <v>0</v>
      </c>
      <c r="DC107" s="16">
        <v>0</v>
      </c>
      <c r="DD107" s="16">
        <v>0</v>
      </c>
      <c r="DE107" s="1"/>
      <c r="DF107" s="11" t="s">
        <v>84</v>
      </c>
      <c r="DG107" s="3" t="s">
        <v>13</v>
      </c>
      <c r="DH107" s="44" t="s">
        <v>122</v>
      </c>
      <c r="DI107" s="45" t="s">
        <v>152</v>
      </c>
      <c r="DJ107" s="16">
        <f t="shared" si="36"/>
        <v>3</v>
      </c>
      <c r="DK107" s="16">
        <f t="shared" si="37"/>
        <v>2</v>
      </c>
      <c r="DL107" s="16">
        <f t="shared" si="38"/>
        <v>18</v>
      </c>
      <c r="DM107" s="16">
        <f t="shared" si="39"/>
        <v>25</v>
      </c>
    </row>
    <row r="108" spans="1:117" ht="39" x14ac:dyDescent="0.25">
      <c r="A108" s="1"/>
      <c r="B108" s="11" t="s">
        <v>85</v>
      </c>
      <c r="C108" s="3" t="s">
        <v>25</v>
      </c>
      <c r="D108" s="25" t="s">
        <v>122</v>
      </c>
      <c r="E108" s="25" t="s">
        <v>152</v>
      </c>
      <c r="F108" s="16">
        <v>0</v>
      </c>
      <c r="G108" s="16">
        <v>0</v>
      </c>
      <c r="H108" s="16">
        <v>0</v>
      </c>
      <c r="I108" s="16">
        <v>0</v>
      </c>
      <c r="J108" s="1"/>
      <c r="K108" s="11" t="s">
        <v>85</v>
      </c>
      <c r="L108" s="3" t="s">
        <v>25</v>
      </c>
      <c r="M108" s="25" t="s">
        <v>122</v>
      </c>
      <c r="N108" s="25" t="s">
        <v>152</v>
      </c>
      <c r="O108" s="16">
        <v>0</v>
      </c>
      <c r="P108" s="16">
        <v>0</v>
      </c>
      <c r="Q108" s="16">
        <v>0</v>
      </c>
      <c r="R108" s="16">
        <v>0</v>
      </c>
      <c r="S108" s="1"/>
      <c r="T108" s="11" t="s">
        <v>85</v>
      </c>
      <c r="U108" s="3" t="s">
        <v>25</v>
      </c>
      <c r="V108" s="25" t="s">
        <v>122</v>
      </c>
      <c r="W108" s="25" t="s">
        <v>152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11" t="s">
        <v>85</v>
      </c>
      <c r="AD108" s="3" t="s">
        <v>25</v>
      </c>
      <c r="AE108" s="25" t="s">
        <v>122</v>
      </c>
      <c r="AF108" s="25" t="s">
        <v>152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11" t="s">
        <v>85</v>
      </c>
      <c r="AM108" s="3" t="s">
        <v>25</v>
      </c>
      <c r="AN108" s="25" t="s">
        <v>122</v>
      </c>
      <c r="AO108" s="25" t="s">
        <v>152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11" t="s">
        <v>85</v>
      </c>
      <c r="AV108" s="3" t="s">
        <v>25</v>
      </c>
      <c r="AW108" s="25" t="s">
        <v>122</v>
      </c>
      <c r="AX108" s="25" t="s">
        <v>152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11" t="s">
        <v>85</v>
      </c>
      <c r="BE108" s="3" t="s">
        <v>25</v>
      </c>
      <c r="BF108" s="25" t="s">
        <v>122</v>
      </c>
      <c r="BG108" s="25" t="s">
        <v>152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11" t="s">
        <v>85</v>
      </c>
      <c r="BN108" s="3" t="s">
        <v>25</v>
      </c>
      <c r="BO108" s="25" t="s">
        <v>122</v>
      </c>
      <c r="BP108" s="25" t="s">
        <v>152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11" t="s">
        <v>85</v>
      </c>
      <c r="BW108" s="3" t="s">
        <v>25</v>
      </c>
      <c r="BX108" s="25" t="s">
        <v>122</v>
      </c>
      <c r="BY108" s="25" t="s">
        <v>152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11" t="s">
        <v>85</v>
      </c>
      <c r="CF108" s="3" t="s">
        <v>25</v>
      </c>
      <c r="CG108" s="25" t="s">
        <v>122</v>
      </c>
      <c r="CH108" s="25" t="s">
        <v>152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11" t="s">
        <v>85</v>
      </c>
      <c r="CO108" s="3" t="s">
        <v>25</v>
      </c>
      <c r="CP108" s="25" t="s">
        <v>122</v>
      </c>
      <c r="CQ108" s="25" t="s">
        <v>152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11" t="s">
        <v>85</v>
      </c>
      <c r="CX108" s="3" t="s">
        <v>25</v>
      </c>
      <c r="CY108" s="25" t="s">
        <v>122</v>
      </c>
      <c r="CZ108" s="25" t="s">
        <v>152</v>
      </c>
      <c r="DA108" s="16">
        <v>0</v>
      </c>
      <c r="DB108" s="16">
        <v>0</v>
      </c>
      <c r="DC108" s="16">
        <v>0</v>
      </c>
      <c r="DD108" s="16">
        <v>0</v>
      </c>
      <c r="DE108" s="1"/>
      <c r="DF108" s="11" t="s">
        <v>85</v>
      </c>
      <c r="DG108" s="3" t="s">
        <v>25</v>
      </c>
      <c r="DH108" s="44" t="s">
        <v>122</v>
      </c>
      <c r="DI108" s="45" t="s">
        <v>152</v>
      </c>
      <c r="DJ108" s="16">
        <f>SUM(F108+O108+X108+AG108+AP108+AY108+BH108+BQ108+BZ108+CI108+CR108+DA108)</f>
        <v>0</v>
      </c>
      <c r="DK108" s="16">
        <f t="shared" si="37"/>
        <v>0</v>
      </c>
      <c r="DL108" s="16">
        <f t="shared" si="38"/>
        <v>0</v>
      </c>
      <c r="DM108" s="16">
        <f t="shared" si="39"/>
        <v>0</v>
      </c>
    </row>
    <row r="109" spans="1:117" ht="39" x14ac:dyDescent="0.25">
      <c r="A109" s="1"/>
      <c r="B109" s="11" t="s">
        <v>86</v>
      </c>
      <c r="C109" s="3" t="s">
        <v>92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0</v>
      </c>
      <c r="I109" s="16">
        <v>0</v>
      </c>
      <c r="J109" s="1"/>
      <c r="K109" s="11" t="s">
        <v>86</v>
      </c>
      <c r="L109" s="3" t="s">
        <v>92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0</v>
      </c>
      <c r="R109" s="16">
        <v>0</v>
      </c>
      <c r="S109" s="1"/>
      <c r="T109" s="11" t="s">
        <v>86</v>
      </c>
      <c r="U109" s="3" t="s">
        <v>92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0</v>
      </c>
      <c r="AA109" s="16">
        <v>0</v>
      </c>
      <c r="AB109" s="1"/>
      <c r="AC109" s="11" t="s">
        <v>86</v>
      </c>
      <c r="AD109" s="3" t="s">
        <v>92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0</v>
      </c>
      <c r="AJ109" s="16">
        <v>0</v>
      </c>
      <c r="AK109" s="1"/>
      <c r="AL109" s="11" t="s">
        <v>86</v>
      </c>
      <c r="AM109" s="3" t="s">
        <v>92</v>
      </c>
      <c r="AN109" s="25" t="s">
        <v>122</v>
      </c>
      <c r="AO109" s="25" t="s">
        <v>152</v>
      </c>
      <c r="AP109" s="16">
        <v>0</v>
      </c>
      <c r="AQ109" s="16">
        <v>0</v>
      </c>
      <c r="AR109" s="16">
        <v>0</v>
      </c>
      <c r="AS109" s="16">
        <v>0</v>
      </c>
      <c r="AT109" s="1"/>
      <c r="AU109" s="11" t="s">
        <v>86</v>
      </c>
      <c r="AV109" s="3" t="s">
        <v>92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0</v>
      </c>
      <c r="BB109" s="16">
        <v>0</v>
      </c>
      <c r="BC109" s="1"/>
      <c r="BD109" s="11" t="s">
        <v>86</v>
      </c>
      <c r="BE109" s="3" t="s">
        <v>92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11" t="s">
        <v>86</v>
      </c>
      <c r="BN109" s="3" t="s">
        <v>92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11" t="s">
        <v>86</v>
      </c>
      <c r="BW109" s="3" t="s">
        <v>92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11" t="s">
        <v>86</v>
      </c>
      <c r="CF109" s="3" t="s">
        <v>92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11" t="s">
        <v>86</v>
      </c>
      <c r="CO109" s="3" t="s">
        <v>92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11" t="s">
        <v>86</v>
      </c>
      <c r="CX109" s="3" t="s">
        <v>92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1"/>
      <c r="DF109" s="11" t="s">
        <v>86</v>
      </c>
      <c r="DG109" s="3" t="s">
        <v>92</v>
      </c>
      <c r="DH109" s="44" t="s">
        <v>122</v>
      </c>
      <c r="DI109" s="45" t="s">
        <v>152</v>
      </c>
      <c r="DJ109" s="16">
        <f t="shared" ref="DJ109:DJ120" si="40">SUM(F109+O109+X109+AG109+AP109+AY109+BH109+BQ109+BZ109+CI109+CR109+DA109)</f>
        <v>0</v>
      </c>
      <c r="DK109" s="16">
        <f t="shared" ref="DK109:DK124" si="41">SUM(G109+P109+Y109+AH109+AQ109+AZ109+BI109+BR109+CA109+CJ109+CS109+DB109)</f>
        <v>0</v>
      </c>
      <c r="DL109" s="16">
        <f t="shared" ref="DL109:DL124" si="42">SUM(H109+Q109+Z109+AI109+AR109+BA109+BJ109+BS109+CB109+CK109+CT109+DC109)</f>
        <v>0</v>
      </c>
      <c r="DM109" s="16">
        <f t="shared" ref="DM109:DM124" si="43">SUM(I109+R109+AA109+AJ109+AS109+BB109+BK109+BT109+CC109+CL109+CU109+DD109)</f>
        <v>0</v>
      </c>
    </row>
    <row r="110" spans="1:117" ht="39" x14ac:dyDescent="0.25">
      <c r="A110" s="1"/>
      <c r="B110" s="4" t="s">
        <v>34</v>
      </c>
      <c r="C110" s="3" t="s">
        <v>35</v>
      </c>
      <c r="D110" s="25" t="s">
        <v>122</v>
      </c>
      <c r="E110" s="25" t="s">
        <v>152</v>
      </c>
      <c r="F110" s="16">
        <v>0</v>
      </c>
      <c r="G110" s="16">
        <v>0</v>
      </c>
      <c r="H110" s="16">
        <v>5</v>
      </c>
      <c r="I110" s="16">
        <v>1</v>
      </c>
      <c r="J110" s="1"/>
      <c r="K110" s="4" t="s">
        <v>34</v>
      </c>
      <c r="L110" s="3" t="s">
        <v>35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0</v>
      </c>
      <c r="R110" s="16">
        <v>5</v>
      </c>
      <c r="S110" s="1"/>
      <c r="T110" s="4" t="s">
        <v>34</v>
      </c>
      <c r="U110" s="3" t="s">
        <v>35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6</v>
      </c>
      <c r="AA110" s="16">
        <v>0</v>
      </c>
      <c r="AB110" s="1"/>
      <c r="AC110" s="4" t="s">
        <v>34</v>
      </c>
      <c r="AD110" s="3" t="s">
        <v>35</v>
      </c>
      <c r="AE110" s="25" t="s">
        <v>122</v>
      </c>
      <c r="AF110" s="25" t="s">
        <v>152</v>
      </c>
      <c r="AG110" s="16">
        <v>0</v>
      </c>
      <c r="AH110" s="16">
        <v>0</v>
      </c>
      <c r="AI110" s="16">
        <v>0</v>
      </c>
      <c r="AJ110" s="16">
        <v>0</v>
      </c>
      <c r="AK110" s="1"/>
      <c r="AL110" s="4" t="s">
        <v>34</v>
      </c>
      <c r="AM110" s="3" t="s">
        <v>35</v>
      </c>
      <c r="AN110" s="25" t="s">
        <v>122</v>
      </c>
      <c r="AO110" s="25" t="s">
        <v>152</v>
      </c>
      <c r="AP110" s="16">
        <v>0</v>
      </c>
      <c r="AQ110" s="16">
        <v>0</v>
      </c>
      <c r="AR110" s="16">
        <v>2</v>
      </c>
      <c r="AS110" s="16">
        <v>0</v>
      </c>
      <c r="AT110" s="1"/>
      <c r="AU110" s="4" t="s">
        <v>34</v>
      </c>
      <c r="AV110" s="3" t="s">
        <v>35</v>
      </c>
      <c r="AW110" s="25" t="s">
        <v>122</v>
      </c>
      <c r="AX110" s="25" t="s">
        <v>152</v>
      </c>
      <c r="AY110" s="16">
        <v>0</v>
      </c>
      <c r="AZ110" s="16">
        <v>0</v>
      </c>
      <c r="BA110" s="16">
        <v>2</v>
      </c>
      <c r="BB110" s="16">
        <v>1</v>
      </c>
      <c r="BC110" s="1"/>
      <c r="BD110" s="4" t="s">
        <v>34</v>
      </c>
      <c r="BE110" s="3" t="s">
        <v>35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4" t="s">
        <v>34</v>
      </c>
      <c r="BN110" s="3" t="s">
        <v>35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4" t="s">
        <v>34</v>
      </c>
      <c r="BW110" s="3" t="s">
        <v>35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4" t="s">
        <v>34</v>
      </c>
      <c r="CF110" s="3" t="s">
        <v>35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4" t="s">
        <v>34</v>
      </c>
      <c r="CO110" s="3" t="s">
        <v>35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4" t="s">
        <v>34</v>
      </c>
      <c r="CX110" s="3" t="s">
        <v>35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1"/>
      <c r="DF110" s="4" t="s">
        <v>34</v>
      </c>
      <c r="DG110" s="3" t="s">
        <v>35</v>
      </c>
      <c r="DH110" s="44" t="s">
        <v>122</v>
      </c>
      <c r="DI110" s="45" t="s">
        <v>152</v>
      </c>
      <c r="DJ110" s="16">
        <f t="shared" si="40"/>
        <v>0</v>
      </c>
      <c r="DK110" s="16">
        <f t="shared" si="41"/>
        <v>0</v>
      </c>
      <c r="DL110" s="16">
        <f t="shared" si="42"/>
        <v>15</v>
      </c>
      <c r="DM110" s="16">
        <f t="shared" si="43"/>
        <v>7</v>
      </c>
    </row>
    <row r="111" spans="1:117" ht="39" x14ac:dyDescent="0.25">
      <c r="A111" s="1"/>
      <c r="B111" s="4" t="s">
        <v>7</v>
      </c>
      <c r="C111" s="3" t="s">
        <v>8</v>
      </c>
      <c r="D111" s="25" t="s">
        <v>122</v>
      </c>
      <c r="E111" s="25" t="s">
        <v>152</v>
      </c>
      <c r="F111" s="16">
        <v>1</v>
      </c>
      <c r="G111" s="16">
        <v>0</v>
      </c>
      <c r="H111" s="16">
        <v>5</v>
      </c>
      <c r="I111" s="16">
        <v>1</v>
      </c>
      <c r="J111" s="1"/>
      <c r="K111" s="4" t="s">
        <v>7</v>
      </c>
      <c r="L111" s="3" t="s">
        <v>8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0</v>
      </c>
      <c r="R111" s="16">
        <v>7</v>
      </c>
      <c r="S111" s="1"/>
      <c r="T111" s="4" t="s">
        <v>7</v>
      </c>
      <c r="U111" s="3" t="s">
        <v>8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5</v>
      </c>
      <c r="AA111" s="16">
        <v>18</v>
      </c>
      <c r="AB111" s="1"/>
      <c r="AC111" s="4" t="s">
        <v>7</v>
      </c>
      <c r="AD111" s="3" t="s">
        <v>8</v>
      </c>
      <c r="AE111" s="25" t="s">
        <v>122</v>
      </c>
      <c r="AF111" s="25" t="s">
        <v>152</v>
      </c>
      <c r="AG111" s="16">
        <v>0</v>
      </c>
      <c r="AH111" s="16">
        <v>0</v>
      </c>
      <c r="AI111" s="16">
        <v>0</v>
      </c>
      <c r="AJ111" s="16">
        <v>6</v>
      </c>
      <c r="AK111" s="1"/>
      <c r="AL111" s="4" t="s">
        <v>7</v>
      </c>
      <c r="AM111" s="3" t="s">
        <v>8</v>
      </c>
      <c r="AN111" s="25" t="s">
        <v>122</v>
      </c>
      <c r="AO111" s="25" t="s">
        <v>152</v>
      </c>
      <c r="AP111" s="16">
        <v>1</v>
      </c>
      <c r="AQ111" s="16">
        <v>0</v>
      </c>
      <c r="AR111" s="16">
        <v>5</v>
      </c>
      <c r="AS111" s="16">
        <v>2</v>
      </c>
      <c r="AT111" s="1"/>
      <c r="AU111" s="4" t="s">
        <v>7</v>
      </c>
      <c r="AV111" s="3" t="s">
        <v>8</v>
      </c>
      <c r="AW111" s="25" t="s">
        <v>122</v>
      </c>
      <c r="AX111" s="25" t="s">
        <v>152</v>
      </c>
      <c r="AY111" s="16">
        <v>0</v>
      </c>
      <c r="AZ111" s="16">
        <v>0</v>
      </c>
      <c r="BA111" s="16">
        <v>1</v>
      </c>
      <c r="BB111" s="16">
        <v>0</v>
      </c>
      <c r="BC111" s="1"/>
      <c r="BD111" s="4" t="s">
        <v>7</v>
      </c>
      <c r="BE111" s="3" t="s">
        <v>8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4" t="s">
        <v>7</v>
      </c>
      <c r="BN111" s="3" t="s">
        <v>8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4" t="s">
        <v>7</v>
      </c>
      <c r="BW111" s="3" t="s">
        <v>8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4" t="s">
        <v>7</v>
      </c>
      <c r="CF111" s="3" t="s">
        <v>8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4" t="s">
        <v>7</v>
      </c>
      <c r="CO111" s="3" t="s">
        <v>8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4" t="s">
        <v>7</v>
      </c>
      <c r="CX111" s="3" t="s">
        <v>8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1"/>
      <c r="DF111" s="4" t="s">
        <v>7</v>
      </c>
      <c r="DG111" s="3" t="s">
        <v>8</v>
      </c>
      <c r="DH111" s="44" t="s">
        <v>122</v>
      </c>
      <c r="DI111" s="45" t="s">
        <v>152</v>
      </c>
      <c r="DJ111" s="16">
        <f t="shared" si="40"/>
        <v>2</v>
      </c>
      <c r="DK111" s="16">
        <f t="shared" si="41"/>
        <v>0</v>
      </c>
      <c r="DL111" s="16">
        <f t="shared" si="42"/>
        <v>16</v>
      </c>
      <c r="DM111" s="16">
        <f t="shared" si="43"/>
        <v>34</v>
      </c>
    </row>
    <row r="112" spans="1:117" ht="39" x14ac:dyDescent="0.25">
      <c r="A112" s="1"/>
      <c r="B112" s="4" t="s">
        <v>27</v>
      </c>
      <c r="C112" s="3" t="s">
        <v>28</v>
      </c>
      <c r="D112" s="25" t="s">
        <v>122</v>
      </c>
      <c r="E112" s="25" t="s">
        <v>152</v>
      </c>
      <c r="F112" s="16">
        <v>0</v>
      </c>
      <c r="G112" s="16">
        <v>0</v>
      </c>
      <c r="H112" s="16">
        <v>3</v>
      </c>
      <c r="I112" s="16">
        <v>0</v>
      </c>
      <c r="J112" s="1"/>
      <c r="K112" s="4" t="s">
        <v>27</v>
      </c>
      <c r="L112" s="3" t="s">
        <v>28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1</v>
      </c>
      <c r="R112" s="16">
        <v>5</v>
      </c>
      <c r="S112" s="1"/>
      <c r="T112" s="4" t="s">
        <v>27</v>
      </c>
      <c r="U112" s="3" t="s">
        <v>28</v>
      </c>
      <c r="V112" s="25" t="s">
        <v>122</v>
      </c>
      <c r="W112" s="25" t="s">
        <v>152</v>
      </c>
      <c r="X112" s="16">
        <v>0</v>
      </c>
      <c r="Y112" s="16">
        <v>0</v>
      </c>
      <c r="Z112" s="16">
        <v>5</v>
      </c>
      <c r="AA112" s="16">
        <v>8</v>
      </c>
      <c r="AB112" s="1"/>
      <c r="AC112" s="4" t="s">
        <v>27</v>
      </c>
      <c r="AD112" s="3" t="s">
        <v>28</v>
      </c>
      <c r="AE112" s="25" t="s">
        <v>122</v>
      </c>
      <c r="AF112" s="25" t="s">
        <v>152</v>
      </c>
      <c r="AG112" s="16">
        <v>0</v>
      </c>
      <c r="AH112" s="16">
        <v>0</v>
      </c>
      <c r="AI112" s="16">
        <v>0</v>
      </c>
      <c r="AJ112" s="16">
        <v>1</v>
      </c>
      <c r="AK112" s="1"/>
      <c r="AL112" s="4" t="s">
        <v>27</v>
      </c>
      <c r="AM112" s="3" t="s">
        <v>28</v>
      </c>
      <c r="AN112" s="25" t="s">
        <v>122</v>
      </c>
      <c r="AO112" s="25" t="s">
        <v>152</v>
      </c>
      <c r="AP112" s="16">
        <v>0</v>
      </c>
      <c r="AQ112" s="16">
        <v>0</v>
      </c>
      <c r="AR112" s="16">
        <v>4</v>
      </c>
      <c r="AS112" s="16">
        <v>1</v>
      </c>
      <c r="AT112" s="1"/>
      <c r="AU112" s="4" t="s">
        <v>27</v>
      </c>
      <c r="AV112" s="3" t="s">
        <v>28</v>
      </c>
      <c r="AW112" s="25" t="s">
        <v>122</v>
      </c>
      <c r="AX112" s="25" t="s">
        <v>152</v>
      </c>
      <c r="AY112" s="16">
        <v>0</v>
      </c>
      <c r="AZ112" s="16">
        <v>0</v>
      </c>
      <c r="BA112" s="16">
        <v>2</v>
      </c>
      <c r="BB112" s="16">
        <v>0</v>
      </c>
      <c r="BC112" s="1"/>
      <c r="BD112" s="4" t="s">
        <v>27</v>
      </c>
      <c r="BE112" s="3" t="s">
        <v>28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4" t="s">
        <v>27</v>
      </c>
      <c r="BN112" s="3" t="s">
        <v>28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4" t="s">
        <v>27</v>
      </c>
      <c r="BW112" s="3" t="s">
        <v>28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4" t="s">
        <v>27</v>
      </c>
      <c r="CF112" s="3" t="s">
        <v>28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4" t="s">
        <v>27</v>
      </c>
      <c r="CO112" s="3" t="s">
        <v>28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4" t="s">
        <v>27</v>
      </c>
      <c r="CX112" s="3" t="s">
        <v>28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1"/>
      <c r="DF112" s="4" t="s">
        <v>27</v>
      </c>
      <c r="DG112" s="3" t="s">
        <v>28</v>
      </c>
      <c r="DH112" s="44" t="s">
        <v>122</v>
      </c>
      <c r="DI112" s="45" t="s">
        <v>152</v>
      </c>
      <c r="DJ112" s="16">
        <f t="shared" si="40"/>
        <v>0</v>
      </c>
      <c r="DK112" s="16">
        <f t="shared" si="41"/>
        <v>0</v>
      </c>
      <c r="DL112" s="16">
        <f t="shared" si="42"/>
        <v>15</v>
      </c>
      <c r="DM112" s="16">
        <f t="shared" si="43"/>
        <v>15</v>
      </c>
    </row>
    <row r="113" spans="1:117" ht="39" x14ac:dyDescent="0.25">
      <c r="A113" s="1"/>
      <c r="B113" s="4" t="s">
        <v>16</v>
      </c>
      <c r="C113" s="3" t="s">
        <v>17</v>
      </c>
      <c r="D113" s="25" t="s">
        <v>122</v>
      </c>
      <c r="E113" s="25" t="s">
        <v>152</v>
      </c>
      <c r="F113" s="16">
        <v>0</v>
      </c>
      <c r="G113" s="16">
        <v>0</v>
      </c>
      <c r="H113" s="16">
        <v>1</v>
      </c>
      <c r="I113" s="16">
        <v>0</v>
      </c>
      <c r="J113" s="1"/>
      <c r="K113" s="4" t="s">
        <v>16</v>
      </c>
      <c r="L113" s="3" t="s">
        <v>17</v>
      </c>
      <c r="M113" s="25" t="s">
        <v>122</v>
      </c>
      <c r="N113" s="25" t="s">
        <v>152</v>
      </c>
      <c r="O113" s="16">
        <v>0</v>
      </c>
      <c r="P113" s="16">
        <v>0</v>
      </c>
      <c r="Q113" s="16">
        <v>0</v>
      </c>
      <c r="R113" s="16">
        <v>0</v>
      </c>
      <c r="S113" s="1"/>
      <c r="T113" s="4" t="s">
        <v>16</v>
      </c>
      <c r="U113" s="3" t="s">
        <v>17</v>
      </c>
      <c r="V113" s="25" t="s">
        <v>122</v>
      </c>
      <c r="W113" s="25" t="s">
        <v>152</v>
      </c>
      <c r="X113" s="16">
        <v>0</v>
      </c>
      <c r="Y113" s="16">
        <v>0</v>
      </c>
      <c r="Z113" s="16">
        <v>2</v>
      </c>
      <c r="AA113" s="16">
        <v>8</v>
      </c>
      <c r="AB113" s="1"/>
      <c r="AC113" s="4" t="s">
        <v>16</v>
      </c>
      <c r="AD113" s="3" t="s">
        <v>17</v>
      </c>
      <c r="AE113" s="25" t="s">
        <v>122</v>
      </c>
      <c r="AF113" s="25" t="s">
        <v>152</v>
      </c>
      <c r="AG113" s="16">
        <v>0</v>
      </c>
      <c r="AH113" s="16">
        <v>0</v>
      </c>
      <c r="AI113" s="16">
        <v>0</v>
      </c>
      <c r="AJ113" s="16">
        <v>0</v>
      </c>
      <c r="AK113" s="1"/>
      <c r="AL113" s="4" t="s">
        <v>16</v>
      </c>
      <c r="AM113" s="3" t="s">
        <v>17</v>
      </c>
      <c r="AN113" s="25" t="s">
        <v>122</v>
      </c>
      <c r="AO113" s="25" t="s">
        <v>152</v>
      </c>
      <c r="AP113" s="16">
        <v>1</v>
      </c>
      <c r="AQ113" s="16">
        <v>0</v>
      </c>
      <c r="AR113" s="16">
        <v>2</v>
      </c>
      <c r="AS113" s="16">
        <v>0</v>
      </c>
      <c r="AT113" s="1"/>
      <c r="AU113" s="4" t="s">
        <v>16</v>
      </c>
      <c r="AV113" s="3" t="s">
        <v>17</v>
      </c>
      <c r="AW113" s="25" t="s">
        <v>122</v>
      </c>
      <c r="AX113" s="25" t="s">
        <v>152</v>
      </c>
      <c r="AY113" s="16">
        <v>0</v>
      </c>
      <c r="AZ113" s="16">
        <v>0</v>
      </c>
      <c r="BA113" s="16">
        <v>3</v>
      </c>
      <c r="BB113" s="16">
        <v>0</v>
      </c>
      <c r="BC113" s="1"/>
      <c r="BD113" s="4" t="s">
        <v>16</v>
      </c>
      <c r="BE113" s="3" t="s">
        <v>17</v>
      </c>
      <c r="BF113" s="25" t="s">
        <v>122</v>
      </c>
      <c r="BG113" s="25" t="s">
        <v>152</v>
      </c>
      <c r="BH113" s="16">
        <v>0</v>
      </c>
      <c r="BI113" s="16">
        <v>0</v>
      </c>
      <c r="BJ113" s="16">
        <v>0</v>
      </c>
      <c r="BK113" s="16">
        <v>0</v>
      </c>
      <c r="BL113" s="1"/>
      <c r="BM113" s="4" t="s">
        <v>16</v>
      </c>
      <c r="BN113" s="3" t="s">
        <v>17</v>
      </c>
      <c r="BO113" s="25" t="s">
        <v>122</v>
      </c>
      <c r="BP113" s="25" t="s">
        <v>152</v>
      </c>
      <c r="BQ113" s="16">
        <v>0</v>
      </c>
      <c r="BR113" s="16">
        <v>0</v>
      </c>
      <c r="BS113" s="16">
        <v>0</v>
      </c>
      <c r="BT113" s="16">
        <v>0</v>
      </c>
      <c r="BU113" s="1"/>
      <c r="BV113" s="4" t="s">
        <v>16</v>
      </c>
      <c r="BW113" s="3" t="s">
        <v>17</v>
      </c>
      <c r="BX113" s="25" t="s">
        <v>122</v>
      </c>
      <c r="BY113" s="25" t="s">
        <v>152</v>
      </c>
      <c r="BZ113" s="16">
        <v>0</v>
      </c>
      <c r="CA113" s="16">
        <v>0</v>
      </c>
      <c r="CB113" s="16">
        <v>0</v>
      </c>
      <c r="CC113" s="16">
        <v>0</v>
      </c>
      <c r="CD113" s="1"/>
      <c r="CE113" s="4" t="s">
        <v>16</v>
      </c>
      <c r="CF113" s="3" t="s">
        <v>17</v>
      </c>
      <c r="CG113" s="25" t="s">
        <v>122</v>
      </c>
      <c r="CH113" s="25" t="s">
        <v>152</v>
      </c>
      <c r="CI113" s="16">
        <v>0</v>
      </c>
      <c r="CJ113" s="16">
        <v>0</v>
      </c>
      <c r="CK113" s="16">
        <v>0</v>
      </c>
      <c r="CL113" s="16">
        <v>0</v>
      </c>
      <c r="CM113" s="1"/>
      <c r="CN113" s="4" t="s">
        <v>16</v>
      </c>
      <c r="CO113" s="3" t="s">
        <v>17</v>
      </c>
      <c r="CP113" s="25" t="s">
        <v>122</v>
      </c>
      <c r="CQ113" s="25" t="s">
        <v>152</v>
      </c>
      <c r="CR113" s="16">
        <v>0</v>
      </c>
      <c r="CS113" s="16">
        <v>0</v>
      </c>
      <c r="CT113" s="16">
        <v>0</v>
      </c>
      <c r="CU113" s="16">
        <v>0</v>
      </c>
      <c r="CV113" s="1"/>
      <c r="CW113" s="4" t="s">
        <v>16</v>
      </c>
      <c r="CX113" s="3" t="s">
        <v>17</v>
      </c>
      <c r="CY113" s="25" t="s">
        <v>122</v>
      </c>
      <c r="CZ113" s="25" t="s">
        <v>152</v>
      </c>
      <c r="DA113" s="16">
        <v>0</v>
      </c>
      <c r="DB113" s="16">
        <v>0</v>
      </c>
      <c r="DC113" s="16">
        <v>0</v>
      </c>
      <c r="DD113" s="16">
        <v>0</v>
      </c>
      <c r="DE113" s="1"/>
      <c r="DF113" s="4" t="s">
        <v>16</v>
      </c>
      <c r="DG113" s="3" t="s">
        <v>17</v>
      </c>
      <c r="DH113" s="44" t="s">
        <v>122</v>
      </c>
      <c r="DI113" s="45" t="s">
        <v>152</v>
      </c>
      <c r="DJ113" s="16">
        <f t="shared" si="40"/>
        <v>1</v>
      </c>
      <c r="DK113" s="16">
        <f t="shared" si="41"/>
        <v>0</v>
      </c>
      <c r="DL113" s="16">
        <f t="shared" si="42"/>
        <v>8</v>
      </c>
      <c r="DM113" s="16">
        <f t="shared" si="43"/>
        <v>8</v>
      </c>
    </row>
    <row r="114" spans="1:117" ht="39" x14ac:dyDescent="0.25">
      <c r="A114" s="1"/>
      <c r="B114" s="4" t="s">
        <v>55</v>
      </c>
      <c r="C114" s="3" t="s">
        <v>56</v>
      </c>
      <c r="D114" s="25" t="s">
        <v>122</v>
      </c>
      <c r="E114" s="25" t="s">
        <v>152</v>
      </c>
      <c r="F114" s="16">
        <v>0</v>
      </c>
      <c r="G114" s="16">
        <v>0</v>
      </c>
      <c r="H114" s="16">
        <v>0</v>
      </c>
      <c r="I114" s="16">
        <v>0</v>
      </c>
      <c r="J114" s="1"/>
      <c r="K114" s="4" t="s">
        <v>55</v>
      </c>
      <c r="L114" s="3" t="s">
        <v>56</v>
      </c>
      <c r="M114" s="25" t="s">
        <v>122</v>
      </c>
      <c r="N114" s="25" t="s">
        <v>152</v>
      </c>
      <c r="O114" s="16">
        <v>0</v>
      </c>
      <c r="P114" s="16">
        <v>0</v>
      </c>
      <c r="Q114" s="16">
        <v>0</v>
      </c>
      <c r="R114" s="16">
        <v>0</v>
      </c>
      <c r="S114" s="1"/>
      <c r="T114" s="4" t="s">
        <v>55</v>
      </c>
      <c r="U114" s="3" t="s">
        <v>56</v>
      </c>
      <c r="V114" s="25" t="s">
        <v>122</v>
      </c>
      <c r="W114" s="25" t="s">
        <v>152</v>
      </c>
      <c r="X114" s="16">
        <v>0</v>
      </c>
      <c r="Y114" s="16">
        <v>0</v>
      </c>
      <c r="Z114" s="16">
        <v>0</v>
      </c>
      <c r="AA114" s="16">
        <v>0</v>
      </c>
      <c r="AB114" s="1"/>
      <c r="AC114" s="4" t="s">
        <v>55</v>
      </c>
      <c r="AD114" s="3" t="s">
        <v>56</v>
      </c>
      <c r="AE114" s="25" t="s">
        <v>122</v>
      </c>
      <c r="AF114" s="25" t="s">
        <v>152</v>
      </c>
      <c r="AG114" s="16">
        <v>0</v>
      </c>
      <c r="AH114" s="16">
        <v>0</v>
      </c>
      <c r="AI114" s="16">
        <v>0</v>
      </c>
      <c r="AJ114" s="16">
        <v>0</v>
      </c>
      <c r="AK114" s="1"/>
      <c r="AL114" s="4" t="s">
        <v>55</v>
      </c>
      <c r="AM114" s="3" t="s">
        <v>56</v>
      </c>
      <c r="AN114" s="25" t="s">
        <v>122</v>
      </c>
      <c r="AO114" s="25" t="s">
        <v>152</v>
      </c>
      <c r="AP114" s="16">
        <v>0</v>
      </c>
      <c r="AQ114" s="16">
        <v>0</v>
      </c>
      <c r="AR114" s="16">
        <v>0</v>
      </c>
      <c r="AS114" s="16">
        <v>0</v>
      </c>
      <c r="AT114" s="1"/>
      <c r="AU114" s="4" t="s">
        <v>55</v>
      </c>
      <c r="AV114" s="3" t="s">
        <v>56</v>
      </c>
      <c r="AW114" s="25" t="s">
        <v>122</v>
      </c>
      <c r="AX114" s="25" t="s">
        <v>152</v>
      </c>
      <c r="AY114" s="16">
        <v>0</v>
      </c>
      <c r="AZ114" s="16">
        <v>0</v>
      </c>
      <c r="BA114" s="16">
        <v>0</v>
      </c>
      <c r="BB114" s="16">
        <v>0</v>
      </c>
      <c r="BC114" s="1"/>
      <c r="BD114" s="4" t="s">
        <v>55</v>
      </c>
      <c r="BE114" s="3" t="s">
        <v>56</v>
      </c>
      <c r="BF114" s="25" t="s">
        <v>122</v>
      </c>
      <c r="BG114" s="25" t="s">
        <v>152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4" t="s">
        <v>55</v>
      </c>
      <c r="BN114" s="3" t="s">
        <v>56</v>
      </c>
      <c r="BO114" s="25" t="s">
        <v>122</v>
      </c>
      <c r="BP114" s="25" t="s">
        <v>152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4" t="s">
        <v>55</v>
      </c>
      <c r="BW114" s="3" t="s">
        <v>56</v>
      </c>
      <c r="BX114" s="25" t="s">
        <v>122</v>
      </c>
      <c r="BY114" s="25" t="s">
        <v>152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4" t="s">
        <v>55</v>
      </c>
      <c r="CF114" s="3" t="s">
        <v>56</v>
      </c>
      <c r="CG114" s="25" t="s">
        <v>122</v>
      </c>
      <c r="CH114" s="25" t="s">
        <v>152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4" t="s">
        <v>55</v>
      </c>
      <c r="CO114" s="3" t="s">
        <v>56</v>
      </c>
      <c r="CP114" s="25" t="s">
        <v>122</v>
      </c>
      <c r="CQ114" s="25" t="s">
        <v>152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4" t="s">
        <v>55</v>
      </c>
      <c r="CX114" s="3" t="s">
        <v>56</v>
      </c>
      <c r="CY114" s="25" t="s">
        <v>122</v>
      </c>
      <c r="CZ114" s="25" t="s">
        <v>152</v>
      </c>
      <c r="DA114" s="16">
        <v>0</v>
      </c>
      <c r="DB114" s="16">
        <v>0</v>
      </c>
      <c r="DC114" s="16">
        <v>0</v>
      </c>
      <c r="DD114" s="16">
        <v>0</v>
      </c>
      <c r="DE114" s="1"/>
      <c r="DF114" s="4" t="s">
        <v>55</v>
      </c>
      <c r="DG114" s="3" t="s">
        <v>56</v>
      </c>
      <c r="DH114" s="44" t="s">
        <v>122</v>
      </c>
      <c r="DI114" s="45" t="s">
        <v>152</v>
      </c>
      <c r="DJ114" s="16">
        <f t="shared" si="40"/>
        <v>0</v>
      </c>
      <c r="DK114" s="16">
        <f t="shared" si="41"/>
        <v>0</v>
      </c>
      <c r="DL114" s="16">
        <f t="shared" si="42"/>
        <v>0</v>
      </c>
      <c r="DM114" s="16">
        <f t="shared" si="43"/>
        <v>0</v>
      </c>
    </row>
    <row r="115" spans="1:117" ht="39" x14ac:dyDescent="0.25">
      <c r="A115" s="1"/>
      <c r="B115" s="4" t="s">
        <v>3</v>
      </c>
      <c r="C115" s="3" t="s">
        <v>1</v>
      </c>
      <c r="D115" s="25" t="s">
        <v>122</v>
      </c>
      <c r="E115" s="25" t="s">
        <v>152</v>
      </c>
      <c r="F115" s="16">
        <v>1</v>
      </c>
      <c r="G115" s="16">
        <v>0</v>
      </c>
      <c r="H115" s="16">
        <v>6</v>
      </c>
      <c r="I115" s="16">
        <v>2</v>
      </c>
      <c r="J115" s="1"/>
      <c r="K115" s="4" t="s">
        <v>3</v>
      </c>
      <c r="L115" s="3" t="s">
        <v>1</v>
      </c>
      <c r="M115" s="25" t="s">
        <v>122</v>
      </c>
      <c r="N115" s="25" t="s">
        <v>152</v>
      </c>
      <c r="O115" s="16">
        <v>1</v>
      </c>
      <c r="P115" s="16">
        <v>0</v>
      </c>
      <c r="Q115" s="16">
        <v>1</v>
      </c>
      <c r="R115" s="16">
        <v>17</v>
      </c>
      <c r="S115" s="1"/>
      <c r="T115" s="4" t="s">
        <v>3</v>
      </c>
      <c r="U115" s="3" t="s">
        <v>1</v>
      </c>
      <c r="V115" s="25" t="s">
        <v>122</v>
      </c>
      <c r="W115" s="25" t="s">
        <v>152</v>
      </c>
      <c r="X115" s="16">
        <v>0</v>
      </c>
      <c r="Y115" s="16">
        <v>0</v>
      </c>
      <c r="Z115" s="16">
        <v>12</v>
      </c>
      <c r="AA115" s="16">
        <v>1</v>
      </c>
      <c r="AB115" s="1"/>
      <c r="AC115" s="4" t="s">
        <v>3</v>
      </c>
      <c r="AD115" s="3" t="s">
        <v>1</v>
      </c>
      <c r="AE115" s="25" t="s">
        <v>122</v>
      </c>
      <c r="AF115" s="25" t="s">
        <v>152</v>
      </c>
      <c r="AG115" s="16">
        <v>0</v>
      </c>
      <c r="AH115" s="16">
        <v>0</v>
      </c>
      <c r="AI115" s="16">
        <v>1</v>
      </c>
      <c r="AJ115" s="16">
        <v>2</v>
      </c>
      <c r="AK115" s="1"/>
      <c r="AL115" s="4" t="s">
        <v>3</v>
      </c>
      <c r="AM115" s="3" t="s">
        <v>1</v>
      </c>
      <c r="AN115" s="25" t="s">
        <v>122</v>
      </c>
      <c r="AO115" s="25" t="s">
        <v>152</v>
      </c>
      <c r="AP115" s="16">
        <v>0</v>
      </c>
      <c r="AQ115" s="16">
        <v>0</v>
      </c>
      <c r="AR115" s="16">
        <v>3</v>
      </c>
      <c r="AS115" s="16">
        <v>1</v>
      </c>
      <c r="AT115" s="1"/>
      <c r="AU115" s="4" t="s">
        <v>3</v>
      </c>
      <c r="AV115" s="3" t="s">
        <v>1</v>
      </c>
      <c r="AW115" s="25" t="s">
        <v>122</v>
      </c>
      <c r="AX115" s="25" t="s">
        <v>152</v>
      </c>
      <c r="AY115" s="16">
        <v>0</v>
      </c>
      <c r="AZ115" s="16">
        <v>0</v>
      </c>
      <c r="BA115" s="16">
        <v>4</v>
      </c>
      <c r="BB115" s="16">
        <v>0</v>
      </c>
      <c r="BC115" s="1"/>
      <c r="BD115" s="4" t="s">
        <v>3</v>
      </c>
      <c r="BE115" s="3" t="s">
        <v>1</v>
      </c>
      <c r="BF115" s="25" t="s">
        <v>122</v>
      </c>
      <c r="BG115" s="25" t="s">
        <v>152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4" t="s">
        <v>3</v>
      </c>
      <c r="BN115" s="3" t="s">
        <v>1</v>
      </c>
      <c r="BO115" s="25" t="s">
        <v>122</v>
      </c>
      <c r="BP115" s="25" t="s">
        <v>152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4" t="s">
        <v>3</v>
      </c>
      <c r="BW115" s="3" t="s">
        <v>1</v>
      </c>
      <c r="BX115" s="25" t="s">
        <v>122</v>
      </c>
      <c r="BY115" s="25" t="s">
        <v>152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4" t="s">
        <v>3</v>
      </c>
      <c r="CF115" s="3" t="s">
        <v>1</v>
      </c>
      <c r="CG115" s="25" t="s">
        <v>122</v>
      </c>
      <c r="CH115" s="25" t="s">
        <v>152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4" t="s">
        <v>3</v>
      </c>
      <c r="CO115" s="3" t="s">
        <v>1</v>
      </c>
      <c r="CP115" s="25" t="s">
        <v>122</v>
      </c>
      <c r="CQ115" s="25" t="s">
        <v>152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4" t="s">
        <v>3</v>
      </c>
      <c r="CX115" s="3" t="s">
        <v>1</v>
      </c>
      <c r="CY115" s="25" t="s">
        <v>122</v>
      </c>
      <c r="CZ115" s="25" t="s">
        <v>152</v>
      </c>
      <c r="DA115" s="16">
        <v>0</v>
      </c>
      <c r="DB115" s="16">
        <v>0</v>
      </c>
      <c r="DC115" s="16">
        <v>0</v>
      </c>
      <c r="DD115" s="16">
        <v>0</v>
      </c>
      <c r="DE115" s="1"/>
      <c r="DF115" s="4" t="s">
        <v>3</v>
      </c>
      <c r="DG115" s="3" t="s">
        <v>1</v>
      </c>
      <c r="DH115" s="44" t="s">
        <v>122</v>
      </c>
      <c r="DI115" s="45" t="s">
        <v>152</v>
      </c>
      <c r="DJ115" s="16">
        <f t="shared" si="40"/>
        <v>2</v>
      </c>
      <c r="DK115" s="16">
        <f t="shared" si="41"/>
        <v>0</v>
      </c>
      <c r="DL115" s="16">
        <f t="shared" si="42"/>
        <v>27</v>
      </c>
      <c r="DM115" s="16">
        <f t="shared" si="43"/>
        <v>23</v>
      </c>
    </row>
    <row r="116" spans="1:117" ht="39" x14ac:dyDescent="0.25">
      <c r="A116" s="1"/>
      <c r="B116" s="4" t="s">
        <v>46</v>
      </c>
      <c r="C116" s="3" t="s">
        <v>24</v>
      </c>
      <c r="D116" s="25" t="s">
        <v>122</v>
      </c>
      <c r="E116" s="25" t="s">
        <v>152</v>
      </c>
      <c r="F116" s="16">
        <v>0</v>
      </c>
      <c r="G116" s="16">
        <v>0</v>
      </c>
      <c r="H116" s="16">
        <v>0</v>
      </c>
      <c r="I116" s="16">
        <v>0</v>
      </c>
      <c r="J116" s="1"/>
      <c r="K116" s="4" t="s">
        <v>46</v>
      </c>
      <c r="L116" s="3" t="s">
        <v>24</v>
      </c>
      <c r="M116" s="25" t="s">
        <v>122</v>
      </c>
      <c r="N116" s="25" t="s">
        <v>152</v>
      </c>
      <c r="O116" s="16">
        <v>0</v>
      </c>
      <c r="P116" s="16">
        <v>0</v>
      </c>
      <c r="Q116" s="16">
        <v>0</v>
      </c>
      <c r="R116" s="16">
        <v>0</v>
      </c>
      <c r="S116" s="1"/>
      <c r="T116" s="4" t="s">
        <v>46</v>
      </c>
      <c r="U116" s="3" t="s">
        <v>24</v>
      </c>
      <c r="V116" s="25" t="s">
        <v>122</v>
      </c>
      <c r="W116" s="25" t="s">
        <v>152</v>
      </c>
      <c r="X116" s="16">
        <v>0</v>
      </c>
      <c r="Y116" s="16">
        <v>0</v>
      </c>
      <c r="Z116" s="16">
        <v>0</v>
      </c>
      <c r="AA116" s="16">
        <v>0</v>
      </c>
      <c r="AB116" s="1"/>
      <c r="AC116" s="4" t="s">
        <v>46</v>
      </c>
      <c r="AD116" s="3" t="s">
        <v>24</v>
      </c>
      <c r="AE116" s="25" t="s">
        <v>122</v>
      </c>
      <c r="AF116" s="25" t="s">
        <v>152</v>
      </c>
      <c r="AG116" s="16">
        <v>0</v>
      </c>
      <c r="AH116" s="16">
        <v>0</v>
      </c>
      <c r="AI116" s="16">
        <v>0</v>
      </c>
      <c r="AJ116" s="16">
        <v>0</v>
      </c>
      <c r="AK116" s="1"/>
      <c r="AL116" s="4" t="s">
        <v>46</v>
      </c>
      <c r="AM116" s="3" t="s">
        <v>24</v>
      </c>
      <c r="AN116" s="25" t="s">
        <v>122</v>
      </c>
      <c r="AO116" s="25" t="s">
        <v>152</v>
      </c>
      <c r="AP116" s="16">
        <v>0</v>
      </c>
      <c r="AQ116" s="16">
        <v>0</v>
      </c>
      <c r="AR116" s="16">
        <v>0</v>
      </c>
      <c r="AS116" s="16">
        <v>0</v>
      </c>
      <c r="AT116" s="1"/>
      <c r="AU116" s="4" t="s">
        <v>46</v>
      </c>
      <c r="AV116" s="3" t="s">
        <v>24</v>
      </c>
      <c r="AW116" s="25" t="s">
        <v>122</v>
      </c>
      <c r="AX116" s="25" t="s">
        <v>152</v>
      </c>
      <c r="AY116" s="16">
        <v>0</v>
      </c>
      <c r="AZ116" s="16">
        <v>0</v>
      </c>
      <c r="BA116" s="16">
        <v>0</v>
      </c>
      <c r="BB116" s="16">
        <v>0</v>
      </c>
      <c r="BC116" s="1"/>
      <c r="BD116" s="4" t="s">
        <v>46</v>
      </c>
      <c r="BE116" s="3" t="s">
        <v>24</v>
      </c>
      <c r="BF116" s="25" t="s">
        <v>122</v>
      </c>
      <c r="BG116" s="25" t="s">
        <v>152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4" t="s">
        <v>46</v>
      </c>
      <c r="BN116" s="3" t="s">
        <v>24</v>
      </c>
      <c r="BO116" s="25" t="s">
        <v>122</v>
      </c>
      <c r="BP116" s="25" t="s">
        <v>152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4" t="s">
        <v>46</v>
      </c>
      <c r="BW116" s="3" t="s">
        <v>24</v>
      </c>
      <c r="BX116" s="25" t="s">
        <v>122</v>
      </c>
      <c r="BY116" s="25" t="s">
        <v>152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4" t="s">
        <v>46</v>
      </c>
      <c r="CF116" s="3" t="s">
        <v>24</v>
      </c>
      <c r="CG116" s="25" t="s">
        <v>122</v>
      </c>
      <c r="CH116" s="25" t="s">
        <v>152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4" t="s">
        <v>46</v>
      </c>
      <c r="CO116" s="3" t="s">
        <v>24</v>
      </c>
      <c r="CP116" s="25" t="s">
        <v>122</v>
      </c>
      <c r="CQ116" s="25" t="s">
        <v>152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4" t="s">
        <v>46</v>
      </c>
      <c r="CX116" s="3" t="s">
        <v>24</v>
      </c>
      <c r="CY116" s="25" t="s">
        <v>122</v>
      </c>
      <c r="CZ116" s="25" t="s">
        <v>152</v>
      </c>
      <c r="DA116" s="16">
        <v>0</v>
      </c>
      <c r="DB116" s="16">
        <v>0</v>
      </c>
      <c r="DC116" s="16">
        <v>0</v>
      </c>
      <c r="DD116" s="16">
        <v>0</v>
      </c>
      <c r="DE116" s="1"/>
      <c r="DF116" s="4" t="s">
        <v>46</v>
      </c>
      <c r="DG116" s="3" t="s">
        <v>24</v>
      </c>
      <c r="DH116" s="44" t="s">
        <v>122</v>
      </c>
      <c r="DI116" s="45" t="s">
        <v>152</v>
      </c>
      <c r="DJ116" s="16">
        <f t="shared" si="40"/>
        <v>0</v>
      </c>
      <c r="DK116" s="16">
        <f t="shared" si="41"/>
        <v>0</v>
      </c>
      <c r="DL116" s="16">
        <f t="shared" si="42"/>
        <v>0</v>
      </c>
      <c r="DM116" s="16">
        <f t="shared" si="43"/>
        <v>0</v>
      </c>
    </row>
    <row r="117" spans="1:117" ht="39" x14ac:dyDescent="0.25">
      <c r="A117" s="1"/>
      <c r="B117" s="4" t="s">
        <v>18</v>
      </c>
      <c r="C117" s="3" t="s">
        <v>19</v>
      </c>
      <c r="D117" s="25" t="s">
        <v>122</v>
      </c>
      <c r="E117" s="25" t="s">
        <v>152</v>
      </c>
      <c r="F117" s="16">
        <v>2</v>
      </c>
      <c r="G117" s="16">
        <v>2</v>
      </c>
      <c r="H117" s="16">
        <v>12</v>
      </c>
      <c r="I117" s="16">
        <v>5</v>
      </c>
      <c r="J117" s="1"/>
      <c r="K117" s="4" t="s">
        <v>18</v>
      </c>
      <c r="L117" s="3" t="s">
        <v>19</v>
      </c>
      <c r="M117" s="25" t="s">
        <v>122</v>
      </c>
      <c r="N117" s="25" t="s">
        <v>152</v>
      </c>
      <c r="O117" s="16">
        <v>2</v>
      </c>
      <c r="P117" s="16">
        <v>2</v>
      </c>
      <c r="Q117" s="16">
        <v>1</v>
      </c>
      <c r="R117" s="16">
        <v>23</v>
      </c>
      <c r="S117" s="1"/>
      <c r="T117" s="4" t="s">
        <v>18</v>
      </c>
      <c r="U117" s="3" t="s">
        <v>19</v>
      </c>
      <c r="V117" s="25" t="s">
        <v>122</v>
      </c>
      <c r="W117" s="25" t="s">
        <v>152</v>
      </c>
      <c r="X117" s="16">
        <v>0</v>
      </c>
      <c r="Y117" s="16">
        <v>0</v>
      </c>
      <c r="Z117" s="16">
        <v>17</v>
      </c>
      <c r="AA117" s="16">
        <v>10</v>
      </c>
      <c r="AB117" s="1"/>
      <c r="AC117" s="4" t="s">
        <v>18</v>
      </c>
      <c r="AD117" s="3" t="s">
        <v>19</v>
      </c>
      <c r="AE117" s="25" t="s">
        <v>122</v>
      </c>
      <c r="AF117" s="25" t="s">
        <v>152</v>
      </c>
      <c r="AG117" s="16">
        <v>1</v>
      </c>
      <c r="AH117" s="16">
        <v>0</v>
      </c>
      <c r="AI117" s="16">
        <v>5</v>
      </c>
      <c r="AJ117" s="16">
        <v>13</v>
      </c>
      <c r="AK117" s="1"/>
      <c r="AL117" s="4" t="s">
        <v>18</v>
      </c>
      <c r="AM117" s="3" t="s">
        <v>19</v>
      </c>
      <c r="AN117" s="25" t="s">
        <v>122</v>
      </c>
      <c r="AO117" s="25" t="s">
        <v>152</v>
      </c>
      <c r="AP117" s="16">
        <v>2</v>
      </c>
      <c r="AQ117" s="16">
        <v>2</v>
      </c>
      <c r="AR117" s="16">
        <v>4</v>
      </c>
      <c r="AS117" s="16">
        <v>9</v>
      </c>
      <c r="AT117" s="1"/>
      <c r="AU117" s="4" t="s">
        <v>18</v>
      </c>
      <c r="AV117" s="3" t="s">
        <v>19</v>
      </c>
      <c r="AW117" s="25" t="s">
        <v>122</v>
      </c>
      <c r="AX117" s="25" t="s">
        <v>152</v>
      </c>
      <c r="AY117" s="16">
        <v>0</v>
      </c>
      <c r="AZ117" s="16">
        <v>2</v>
      </c>
      <c r="BA117" s="16">
        <v>10</v>
      </c>
      <c r="BB117" s="16">
        <v>6</v>
      </c>
      <c r="BC117" s="1"/>
      <c r="BD117" s="4" t="s">
        <v>18</v>
      </c>
      <c r="BE117" s="3" t="s">
        <v>19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4" t="s">
        <v>18</v>
      </c>
      <c r="BN117" s="3" t="s">
        <v>19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4" t="s">
        <v>18</v>
      </c>
      <c r="BW117" s="3" t="s">
        <v>19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4" t="s">
        <v>18</v>
      </c>
      <c r="CF117" s="3" t="s">
        <v>19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4" t="s">
        <v>18</v>
      </c>
      <c r="CO117" s="3" t="s">
        <v>19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4" t="s">
        <v>18</v>
      </c>
      <c r="CX117" s="3" t="s">
        <v>19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1"/>
      <c r="DF117" s="4" t="s">
        <v>18</v>
      </c>
      <c r="DG117" s="3" t="s">
        <v>19</v>
      </c>
      <c r="DH117" s="44" t="s">
        <v>122</v>
      </c>
      <c r="DI117" s="45" t="s">
        <v>152</v>
      </c>
      <c r="DJ117" s="16">
        <f t="shared" si="40"/>
        <v>7</v>
      </c>
      <c r="DK117" s="16">
        <f t="shared" si="41"/>
        <v>8</v>
      </c>
      <c r="DL117" s="16">
        <f t="shared" si="42"/>
        <v>49</v>
      </c>
      <c r="DM117" s="16">
        <f t="shared" si="43"/>
        <v>66</v>
      </c>
    </row>
    <row r="118" spans="1:117" ht="39" x14ac:dyDescent="0.25">
      <c r="A118" s="1"/>
      <c r="B118" s="4" t="s">
        <v>51</v>
      </c>
      <c r="C118" s="3" t="s">
        <v>52</v>
      </c>
      <c r="D118" s="25" t="s">
        <v>122</v>
      </c>
      <c r="E118" s="25" t="s">
        <v>152</v>
      </c>
      <c r="F118" s="16">
        <v>0</v>
      </c>
      <c r="G118" s="16">
        <v>1</v>
      </c>
      <c r="H118" s="16">
        <v>6</v>
      </c>
      <c r="I118" s="16">
        <v>5</v>
      </c>
      <c r="J118" s="1"/>
      <c r="K118" s="4" t="s">
        <v>51</v>
      </c>
      <c r="L118" s="3" t="s">
        <v>52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1</v>
      </c>
      <c r="R118" s="16">
        <v>11</v>
      </c>
      <c r="S118" s="1"/>
      <c r="T118" s="4" t="s">
        <v>51</v>
      </c>
      <c r="U118" s="3" t="s">
        <v>52</v>
      </c>
      <c r="V118" s="25" t="s">
        <v>122</v>
      </c>
      <c r="W118" s="25" t="s">
        <v>152</v>
      </c>
      <c r="X118" s="16">
        <v>0</v>
      </c>
      <c r="Y118" s="16">
        <v>0</v>
      </c>
      <c r="Z118" s="16">
        <v>2</v>
      </c>
      <c r="AA118" s="16">
        <v>1</v>
      </c>
      <c r="AB118" s="1"/>
      <c r="AC118" s="4" t="s">
        <v>51</v>
      </c>
      <c r="AD118" s="3" t="s">
        <v>52</v>
      </c>
      <c r="AE118" s="25" t="s">
        <v>122</v>
      </c>
      <c r="AF118" s="25" t="s">
        <v>152</v>
      </c>
      <c r="AG118" s="16">
        <v>0</v>
      </c>
      <c r="AH118" s="16">
        <v>1</v>
      </c>
      <c r="AI118" s="16">
        <v>1</v>
      </c>
      <c r="AJ118" s="16">
        <v>7</v>
      </c>
      <c r="AK118" s="1"/>
      <c r="AL118" s="4" t="s">
        <v>51</v>
      </c>
      <c r="AM118" s="3" t="s">
        <v>52</v>
      </c>
      <c r="AN118" s="25" t="s">
        <v>122</v>
      </c>
      <c r="AO118" s="25" t="s">
        <v>152</v>
      </c>
      <c r="AP118" s="16">
        <v>0</v>
      </c>
      <c r="AQ118" s="16">
        <v>0</v>
      </c>
      <c r="AR118" s="16">
        <v>1</v>
      </c>
      <c r="AS118" s="16">
        <v>7</v>
      </c>
      <c r="AT118" s="1"/>
      <c r="AU118" s="4" t="s">
        <v>51</v>
      </c>
      <c r="AV118" s="3" t="s">
        <v>52</v>
      </c>
      <c r="AW118" s="25" t="s">
        <v>122</v>
      </c>
      <c r="AX118" s="25" t="s">
        <v>152</v>
      </c>
      <c r="AY118" s="16">
        <v>0</v>
      </c>
      <c r="AZ118" s="16">
        <v>1</v>
      </c>
      <c r="BA118" s="16">
        <v>1</v>
      </c>
      <c r="BB118" s="16">
        <v>4</v>
      </c>
      <c r="BC118" s="1"/>
      <c r="BD118" s="4" t="s">
        <v>51</v>
      </c>
      <c r="BE118" s="3" t="s">
        <v>52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4" t="s">
        <v>51</v>
      </c>
      <c r="BN118" s="3" t="s">
        <v>52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4" t="s">
        <v>51</v>
      </c>
      <c r="BW118" s="3" t="s">
        <v>52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4" t="s">
        <v>51</v>
      </c>
      <c r="CF118" s="3" t="s">
        <v>52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4" t="s">
        <v>51</v>
      </c>
      <c r="CO118" s="3" t="s">
        <v>52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4" t="s">
        <v>51</v>
      </c>
      <c r="CX118" s="3" t="s">
        <v>52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1"/>
      <c r="DF118" s="4" t="s">
        <v>51</v>
      </c>
      <c r="DG118" s="3" t="s">
        <v>52</v>
      </c>
      <c r="DH118" s="44" t="s">
        <v>122</v>
      </c>
      <c r="DI118" s="45" t="s">
        <v>152</v>
      </c>
      <c r="DJ118" s="16">
        <f t="shared" si="40"/>
        <v>0</v>
      </c>
      <c r="DK118" s="16">
        <f t="shared" si="41"/>
        <v>3</v>
      </c>
      <c r="DL118" s="16">
        <f t="shared" si="42"/>
        <v>12</v>
      </c>
      <c r="DM118" s="16">
        <f t="shared" si="43"/>
        <v>35</v>
      </c>
    </row>
    <row r="119" spans="1:117" ht="39" x14ac:dyDescent="0.25">
      <c r="A119" s="1"/>
      <c r="B119" s="4" t="s">
        <v>14</v>
      </c>
      <c r="C119" s="3" t="s">
        <v>15</v>
      </c>
      <c r="D119" s="25" t="s">
        <v>122</v>
      </c>
      <c r="E119" s="25" t="s">
        <v>152</v>
      </c>
      <c r="F119" s="16">
        <v>0</v>
      </c>
      <c r="G119" s="16">
        <v>0</v>
      </c>
      <c r="H119" s="16">
        <v>0</v>
      </c>
      <c r="I119" s="16">
        <v>0</v>
      </c>
      <c r="J119" s="1"/>
      <c r="K119" s="4" t="s">
        <v>14</v>
      </c>
      <c r="L119" s="3" t="s">
        <v>15</v>
      </c>
      <c r="M119" s="25" t="s">
        <v>122</v>
      </c>
      <c r="N119" s="25" t="s">
        <v>152</v>
      </c>
      <c r="O119" s="16">
        <v>0</v>
      </c>
      <c r="P119" s="16">
        <v>0</v>
      </c>
      <c r="Q119" s="16">
        <v>0</v>
      </c>
      <c r="R119" s="16">
        <v>0</v>
      </c>
      <c r="S119" s="1"/>
      <c r="T119" s="4" t="s">
        <v>14</v>
      </c>
      <c r="U119" s="3" t="s">
        <v>15</v>
      </c>
      <c r="V119" s="25" t="s">
        <v>122</v>
      </c>
      <c r="W119" s="25" t="s">
        <v>152</v>
      </c>
      <c r="X119" s="16">
        <v>0</v>
      </c>
      <c r="Y119" s="16">
        <v>0</v>
      </c>
      <c r="Z119" s="16">
        <v>0</v>
      </c>
      <c r="AA119" s="16">
        <v>0</v>
      </c>
      <c r="AB119" s="1"/>
      <c r="AC119" s="4" t="s">
        <v>14</v>
      </c>
      <c r="AD119" s="3" t="s">
        <v>15</v>
      </c>
      <c r="AE119" s="25" t="s">
        <v>122</v>
      </c>
      <c r="AF119" s="25" t="s">
        <v>152</v>
      </c>
      <c r="AG119" s="16">
        <v>0</v>
      </c>
      <c r="AH119" s="16">
        <v>0</v>
      </c>
      <c r="AI119" s="16">
        <v>0</v>
      </c>
      <c r="AJ119" s="16">
        <v>0</v>
      </c>
      <c r="AK119" s="1"/>
      <c r="AL119" s="4" t="s">
        <v>14</v>
      </c>
      <c r="AM119" s="3" t="s">
        <v>15</v>
      </c>
      <c r="AN119" s="25" t="s">
        <v>122</v>
      </c>
      <c r="AO119" s="25" t="s">
        <v>152</v>
      </c>
      <c r="AP119" s="16">
        <v>0</v>
      </c>
      <c r="AQ119" s="16">
        <v>0</v>
      </c>
      <c r="AR119" s="16">
        <v>0</v>
      </c>
      <c r="AS119" s="16">
        <v>0</v>
      </c>
      <c r="AT119" s="1"/>
      <c r="AU119" s="4" t="s">
        <v>14</v>
      </c>
      <c r="AV119" s="3" t="s">
        <v>15</v>
      </c>
      <c r="AW119" s="25" t="s">
        <v>122</v>
      </c>
      <c r="AX119" s="25" t="s">
        <v>152</v>
      </c>
      <c r="AY119" s="16">
        <v>0</v>
      </c>
      <c r="AZ119" s="16">
        <v>0</v>
      </c>
      <c r="BA119" s="16">
        <v>0</v>
      </c>
      <c r="BB119" s="16">
        <v>0</v>
      </c>
      <c r="BC119" s="1"/>
      <c r="BD119" s="4" t="s">
        <v>14</v>
      </c>
      <c r="BE119" s="3" t="s">
        <v>15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4" t="s">
        <v>14</v>
      </c>
      <c r="BN119" s="3" t="s">
        <v>15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4" t="s">
        <v>14</v>
      </c>
      <c r="BW119" s="3" t="s">
        <v>15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4" t="s">
        <v>14</v>
      </c>
      <c r="CF119" s="3" t="s">
        <v>15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4" t="s">
        <v>14</v>
      </c>
      <c r="CO119" s="3" t="s">
        <v>15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4" t="s">
        <v>14</v>
      </c>
      <c r="CX119" s="3" t="s">
        <v>15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1"/>
      <c r="DF119" s="4" t="s">
        <v>14</v>
      </c>
      <c r="DG119" s="3" t="s">
        <v>15</v>
      </c>
      <c r="DH119" s="44" t="s">
        <v>122</v>
      </c>
      <c r="DI119" s="45" t="s">
        <v>152</v>
      </c>
      <c r="DJ119" s="16">
        <f t="shared" si="40"/>
        <v>0</v>
      </c>
      <c r="DK119" s="16">
        <f t="shared" si="41"/>
        <v>0</v>
      </c>
      <c r="DL119" s="16">
        <f t="shared" si="42"/>
        <v>0</v>
      </c>
      <c r="DM119" s="16">
        <f t="shared" si="43"/>
        <v>0</v>
      </c>
    </row>
    <row r="120" spans="1:117" ht="39" x14ac:dyDescent="0.25">
      <c r="A120" s="1"/>
      <c r="B120" s="4" t="s">
        <v>36</v>
      </c>
      <c r="C120" s="3" t="s">
        <v>37</v>
      </c>
      <c r="D120" s="25" t="s">
        <v>122</v>
      </c>
      <c r="E120" s="25" t="s">
        <v>152</v>
      </c>
      <c r="F120" s="16">
        <v>0</v>
      </c>
      <c r="G120" s="16">
        <v>0</v>
      </c>
      <c r="H120" s="16">
        <v>2</v>
      </c>
      <c r="I120" s="16">
        <v>0</v>
      </c>
      <c r="J120" s="1"/>
      <c r="K120" s="4" t="s">
        <v>36</v>
      </c>
      <c r="L120" s="3" t="s">
        <v>37</v>
      </c>
      <c r="M120" s="25" t="s">
        <v>122</v>
      </c>
      <c r="N120" s="25" t="s">
        <v>152</v>
      </c>
      <c r="O120" s="16">
        <v>0</v>
      </c>
      <c r="P120" s="16">
        <v>0</v>
      </c>
      <c r="Q120" s="16">
        <v>1</v>
      </c>
      <c r="R120" s="16">
        <v>6</v>
      </c>
      <c r="S120" s="1"/>
      <c r="T120" s="4" t="s">
        <v>36</v>
      </c>
      <c r="U120" s="3" t="s">
        <v>37</v>
      </c>
      <c r="V120" s="25" t="s">
        <v>122</v>
      </c>
      <c r="W120" s="25" t="s">
        <v>152</v>
      </c>
      <c r="X120" s="16">
        <v>0</v>
      </c>
      <c r="Y120" s="16">
        <v>0</v>
      </c>
      <c r="Z120" s="16">
        <v>7</v>
      </c>
      <c r="AA120" s="16">
        <v>1</v>
      </c>
      <c r="AB120" s="1"/>
      <c r="AC120" s="4" t="s">
        <v>36</v>
      </c>
      <c r="AD120" s="3" t="s">
        <v>37</v>
      </c>
      <c r="AE120" s="25" t="s">
        <v>122</v>
      </c>
      <c r="AF120" s="25" t="s">
        <v>152</v>
      </c>
      <c r="AG120" s="16">
        <v>0</v>
      </c>
      <c r="AH120" s="16">
        <v>1</v>
      </c>
      <c r="AI120" s="16">
        <v>0</v>
      </c>
      <c r="AJ120" s="16">
        <v>2</v>
      </c>
      <c r="AK120" s="1"/>
      <c r="AL120" s="4" t="s">
        <v>36</v>
      </c>
      <c r="AM120" s="3" t="s">
        <v>37</v>
      </c>
      <c r="AN120" s="25" t="s">
        <v>122</v>
      </c>
      <c r="AO120" s="25" t="s">
        <v>152</v>
      </c>
      <c r="AP120" s="16">
        <v>1</v>
      </c>
      <c r="AQ120" s="16">
        <v>0</v>
      </c>
      <c r="AR120" s="16">
        <v>3</v>
      </c>
      <c r="AS120" s="16">
        <v>2</v>
      </c>
      <c r="AT120" s="1"/>
      <c r="AU120" s="4" t="s">
        <v>36</v>
      </c>
      <c r="AV120" s="3" t="s">
        <v>37</v>
      </c>
      <c r="AW120" s="25" t="s">
        <v>122</v>
      </c>
      <c r="AX120" s="25" t="s">
        <v>152</v>
      </c>
      <c r="AY120" s="16">
        <v>1</v>
      </c>
      <c r="AZ120" s="16">
        <v>1</v>
      </c>
      <c r="BA120" s="16">
        <v>3</v>
      </c>
      <c r="BB120" s="16">
        <v>2</v>
      </c>
      <c r="BC120" s="1"/>
      <c r="BD120" s="4" t="s">
        <v>36</v>
      </c>
      <c r="BE120" s="3" t="s">
        <v>37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4" t="s">
        <v>36</v>
      </c>
      <c r="BN120" s="3" t="s">
        <v>37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4" t="s">
        <v>36</v>
      </c>
      <c r="BW120" s="3" t="s">
        <v>37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4" t="s">
        <v>36</v>
      </c>
      <c r="CF120" s="3" t="s">
        <v>37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4" t="s">
        <v>36</v>
      </c>
      <c r="CO120" s="3" t="s">
        <v>37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4" t="s">
        <v>36</v>
      </c>
      <c r="CX120" s="3" t="s">
        <v>37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1"/>
      <c r="DF120" s="4" t="s">
        <v>36</v>
      </c>
      <c r="DG120" s="3" t="s">
        <v>37</v>
      </c>
      <c r="DH120" s="44" t="s">
        <v>122</v>
      </c>
      <c r="DI120" s="45" t="s">
        <v>152</v>
      </c>
      <c r="DJ120" s="16">
        <f t="shared" si="40"/>
        <v>2</v>
      </c>
      <c r="DK120" s="16">
        <f t="shared" si="41"/>
        <v>2</v>
      </c>
      <c r="DL120" s="16">
        <f t="shared" si="42"/>
        <v>16</v>
      </c>
      <c r="DM120" s="16">
        <f t="shared" si="43"/>
        <v>13</v>
      </c>
    </row>
    <row r="121" spans="1:117" ht="39" x14ac:dyDescent="0.25">
      <c r="A121" s="1"/>
      <c r="B121" s="4" t="s">
        <v>49</v>
      </c>
      <c r="C121" s="3" t="s">
        <v>50</v>
      </c>
      <c r="D121" s="25" t="s">
        <v>122</v>
      </c>
      <c r="E121" s="25" t="s">
        <v>152</v>
      </c>
      <c r="F121" s="16">
        <v>1</v>
      </c>
      <c r="G121" s="16">
        <v>1</v>
      </c>
      <c r="H121" s="16">
        <v>7</v>
      </c>
      <c r="I121" s="16">
        <v>5</v>
      </c>
      <c r="J121" s="1"/>
      <c r="K121" s="4" t="s">
        <v>49</v>
      </c>
      <c r="L121" s="3" t="s">
        <v>50</v>
      </c>
      <c r="M121" s="25" t="s">
        <v>122</v>
      </c>
      <c r="N121" s="25" t="s">
        <v>152</v>
      </c>
      <c r="O121" s="16">
        <v>1</v>
      </c>
      <c r="P121" s="16">
        <v>0</v>
      </c>
      <c r="Q121" s="16">
        <v>0</v>
      </c>
      <c r="R121" s="16">
        <v>11</v>
      </c>
      <c r="S121" s="1"/>
      <c r="T121" s="4" t="s">
        <v>49</v>
      </c>
      <c r="U121" s="3" t="s">
        <v>50</v>
      </c>
      <c r="V121" s="25" t="s">
        <v>122</v>
      </c>
      <c r="W121" s="25" t="s">
        <v>152</v>
      </c>
      <c r="X121" s="16">
        <v>0</v>
      </c>
      <c r="Y121" s="16">
        <v>0</v>
      </c>
      <c r="Z121" s="16">
        <v>9</v>
      </c>
      <c r="AA121" s="16">
        <v>2</v>
      </c>
      <c r="AB121" s="1"/>
      <c r="AC121" s="4" t="s">
        <v>49</v>
      </c>
      <c r="AD121" s="3" t="s">
        <v>50</v>
      </c>
      <c r="AE121" s="25" t="s">
        <v>122</v>
      </c>
      <c r="AF121" s="25" t="s">
        <v>152</v>
      </c>
      <c r="AG121" s="16">
        <v>1</v>
      </c>
      <c r="AH121" s="16">
        <v>1</v>
      </c>
      <c r="AI121" s="16">
        <v>1</v>
      </c>
      <c r="AJ121" s="16">
        <v>6</v>
      </c>
      <c r="AK121" s="1"/>
      <c r="AL121" s="4" t="s">
        <v>49</v>
      </c>
      <c r="AM121" s="3" t="s">
        <v>50</v>
      </c>
      <c r="AN121" s="25" t="s">
        <v>122</v>
      </c>
      <c r="AO121" s="25" t="s">
        <v>152</v>
      </c>
      <c r="AP121" s="16">
        <v>0</v>
      </c>
      <c r="AQ121" s="16">
        <v>2</v>
      </c>
      <c r="AR121" s="16">
        <v>6</v>
      </c>
      <c r="AS121" s="16">
        <v>3</v>
      </c>
      <c r="AT121" s="1"/>
      <c r="AU121" s="4" t="s">
        <v>49</v>
      </c>
      <c r="AV121" s="3" t="s">
        <v>50</v>
      </c>
      <c r="AW121" s="25" t="s">
        <v>122</v>
      </c>
      <c r="AX121" s="25" t="s">
        <v>152</v>
      </c>
      <c r="AY121" s="16">
        <v>0</v>
      </c>
      <c r="AZ121" s="16">
        <v>2</v>
      </c>
      <c r="BA121" s="16">
        <v>0</v>
      </c>
      <c r="BB121" s="16">
        <v>5</v>
      </c>
      <c r="BC121" s="1"/>
      <c r="BD121" s="4" t="s">
        <v>49</v>
      </c>
      <c r="BE121" s="3" t="s">
        <v>50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4" t="s">
        <v>49</v>
      </c>
      <c r="BN121" s="3" t="s">
        <v>50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4" t="s">
        <v>49</v>
      </c>
      <c r="BW121" s="3" t="s">
        <v>50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4" t="s">
        <v>49</v>
      </c>
      <c r="CF121" s="3" t="s">
        <v>50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4" t="s">
        <v>49</v>
      </c>
      <c r="CO121" s="3" t="s">
        <v>50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4" t="s">
        <v>49</v>
      </c>
      <c r="CX121" s="3" t="s">
        <v>50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1"/>
      <c r="DF121" s="4" t="s">
        <v>49</v>
      </c>
      <c r="DG121" s="3" t="s">
        <v>50</v>
      </c>
      <c r="DH121" s="44" t="s">
        <v>122</v>
      </c>
      <c r="DI121" s="45" t="s">
        <v>152</v>
      </c>
      <c r="DJ121" s="16">
        <f>SUM(F121+O121+X121+AG121+AP121+AY121+BH121+BQ121+BZ121+CI121+CR121+DA121)</f>
        <v>3</v>
      </c>
      <c r="DK121" s="16">
        <f t="shared" si="41"/>
        <v>6</v>
      </c>
      <c r="DL121" s="16">
        <f t="shared" si="42"/>
        <v>23</v>
      </c>
      <c r="DM121" s="16">
        <f t="shared" si="43"/>
        <v>32</v>
      </c>
    </row>
    <row r="122" spans="1:117" ht="51" x14ac:dyDescent="0.25">
      <c r="A122" s="1"/>
      <c r="B122" s="4" t="s">
        <v>47</v>
      </c>
      <c r="C122" s="3" t="s">
        <v>48</v>
      </c>
      <c r="D122" s="25" t="s">
        <v>122</v>
      </c>
      <c r="E122" s="25" t="s">
        <v>152</v>
      </c>
      <c r="F122" s="16">
        <v>0</v>
      </c>
      <c r="G122" s="16">
        <v>0</v>
      </c>
      <c r="H122" s="16">
        <v>2</v>
      </c>
      <c r="I122" s="16">
        <v>0</v>
      </c>
      <c r="J122" s="1"/>
      <c r="K122" s="4" t="s">
        <v>47</v>
      </c>
      <c r="L122" s="3" t="s">
        <v>48</v>
      </c>
      <c r="M122" s="25" t="s">
        <v>122</v>
      </c>
      <c r="N122" s="25" t="s">
        <v>152</v>
      </c>
      <c r="O122" s="16">
        <v>0</v>
      </c>
      <c r="P122" s="16">
        <v>0</v>
      </c>
      <c r="Q122" s="16">
        <v>0</v>
      </c>
      <c r="R122" s="16">
        <v>0</v>
      </c>
      <c r="S122" s="1"/>
      <c r="T122" s="4" t="s">
        <v>47</v>
      </c>
      <c r="U122" s="3" t="s">
        <v>48</v>
      </c>
      <c r="V122" s="25" t="s">
        <v>122</v>
      </c>
      <c r="W122" s="25" t="s">
        <v>152</v>
      </c>
      <c r="X122" s="16">
        <v>0</v>
      </c>
      <c r="Y122" s="16">
        <v>0</v>
      </c>
      <c r="Z122" s="16">
        <v>1</v>
      </c>
      <c r="AA122" s="16">
        <v>1</v>
      </c>
      <c r="AB122" s="1"/>
      <c r="AC122" s="4" t="s">
        <v>47</v>
      </c>
      <c r="AD122" s="3" t="s">
        <v>48</v>
      </c>
      <c r="AE122" s="25" t="s">
        <v>122</v>
      </c>
      <c r="AF122" s="25" t="s">
        <v>152</v>
      </c>
      <c r="AG122" s="16">
        <v>0</v>
      </c>
      <c r="AH122" s="16">
        <v>0</v>
      </c>
      <c r="AI122" s="16">
        <v>0</v>
      </c>
      <c r="AJ122" s="16">
        <v>0</v>
      </c>
      <c r="AK122" s="1"/>
      <c r="AL122" s="4" t="s">
        <v>47</v>
      </c>
      <c r="AM122" s="3" t="s">
        <v>48</v>
      </c>
      <c r="AN122" s="25" t="s">
        <v>122</v>
      </c>
      <c r="AO122" s="25" t="s">
        <v>152</v>
      </c>
      <c r="AP122" s="16">
        <v>0</v>
      </c>
      <c r="AQ122" s="16">
        <v>0</v>
      </c>
      <c r="AR122" s="16">
        <v>0</v>
      </c>
      <c r="AS122" s="16">
        <v>0</v>
      </c>
      <c r="AT122" s="1"/>
      <c r="AU122" s="4" t="s">
        <v>47</v>
      </c>
      <c r="AV122" s="3" t="s">
        <v>48</v>
      </c>
      <c r="AW122" s="25" t="s">
        <v>122</v>
      </c>
      <c r="AX122" s="25" t="s">
        <v>152</v>
      </c>
      <c r="AY122" s="16">
        <v>0</v>
      </c>
      <c r="AZ122" s="16">
        <v>0</v>
      </c>
      <c r="BA122" s="16">
        <v>0</v>
      </c>
      <c r="BB122" s="16">
        <v>0</v>
      </c>
      <c r="BC122" s="1"/>
      <c r="BD122" s="4" t="s">
        <v>47</v>
      </c>
      <c r="BE122" s="3" t="s">
        <v>48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4" t="s">
        <v>47</v>
      </c>
      <c r="BN122" s="3" t="s">
        <v>48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4" t="s">
        <v>47</v>
      </c>
      <c r="BW122" s="3" t="s">
        <v>48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4" t="s">
        <v>47</v>
      </c>
      <c r="CF122" s="3" t="s">
        <v>48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4" t="s">
        <v>47</v>
      </c>
      <c r="CO122" s="3" t="s">
        <v>48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4" t="s">
        <v>47</v>
      </c>
      <c r="CX122" s="3" t="s">
        <v>48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1"/>
      <c r="DF122" s="4" t="s">
        <v>47</v>
      </c>
      <c r="DG122" s="3" t="s">
        <v>48</v>
      </c>
      <c r="DH122" s="44" t="s">
        <v>122</v>
      </c>
      <c r="DI122" s="45" t="s">
        <v>152</v>
      </c>
      <c r="DJ122" s="16">
        <f t="shared" ref="DJ122:DJ124" si="44">SUM(F122+O122+X122+AG122+AP122+AY122+BH122+BQ122+BZ122+CI122+CR122+DA122)</f>
        <v>0</v>
      </c>
      <c r="DK122" s="16">
        <f t="shared" si="41"/>
        <v>0</v>
      </c>
      <c r="DL122" s="16">
        <f t="shared" si="42"/>
        <v>3</v>
      </c>
      <c r="DM122" s="16">
        <f t="shared" si="43"/>
        <v>1</v>
      </c>
    </row>
    <row r="123" spans="1:117" ht="39" x14ac:dyDescent="0.25">
      <c r="A123" s="1"/>
      <c r="B123" s="4" t="s">
        <v>53</v>
      </c>
      <c r="C123" s="3" t="s">
        <v>54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1</v>
      </c>
      <c r="I123" s="16">
        <v>2</v>
      </c>
      <c r="J123" s="1"/>
      <c r="K123" s="4" t="s">
        <v>53</v>
      </c>
      <c r="L123" s="3" t="s">
        <v>54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4</v>
      </c>
      <c r="S123" s="1"/>
      <c r="T123" s="4" t="s">
        <v>53</v>
      </c>
      <c r="U123" s="3" t="s">
        <v>54</v>
      </c>
      <c r="V123" s="25" t="s">
        <v>122</v>
      </c>
      <c r="W123" s="25" t="s">
        <v>152</v>
      </c>
      <c r="X123" s="16">
        <v>0</v>
      </c>
      <c r="Y123" s="16">
        <v>0</v>
      </c>
      <c r="Z123" s="16">
        <v>2</v>
      </c>
      <c r="AA123" s="16">
        <v>0</v>
      </c>
      <c r="AB123" s="1"/>
      <c r="AC123" s="4" t="s">
        <v>53</v>
      </c>
      <c r="AD123" s="3" t="s">
        <v>54</v>
      </c>
      <c r="AE123" s="25" t="s">
        <v>122</v>
      </c>
      <c r="AF123" s="25" t="s">
        <v>152</v>
      </c>
      <c r="AG123" s="16">
        <v>0</v>
      </c>
      <c r="AH123" s="16">
        <v>0</v>
      </c>
      <c r="AI123" s="16">
        <v>0</v>
      </c>
      <c r="AJ123" s="16">
        <v>1</v>
      </c>
      <c r="AK123" s="1"/>
      <c r="AL123" s="4" t="s">
        <v>53</v>
      </c>
      <c r="AM123" s="3" t="s">
        <v>54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0</v>
      </c>
      <c r="AS123" s="16">
        <v>0</v>
      </c>
      <c r="AT123" s="1"/>
      <c r="AU123" s="4" t="s">
        <v>53</v>
      </c>
      <c r="AV123" s="3" t="s">
        <v>54</v>
      </c>
      <c r="AW123" s="25" t="s">
        <v>122</v>
      </c>
      <c r="AX123" s="25" t="s">
        <v>152</v>
      </c>
      <c r="AY123" s="16">
        <v>3</v>
      </c>
      <c r="AZ123" s="16">
        <v>0</v>
      </c>
      <c r="BA123" s="16">
        <v>0</v>
      </c>
      <c r="BB123" s="16">
        <v>0</v>
      </c>
      <c r="BC123" s="1"/>
      <c r="BD123" s="4" t="s">
        <v>53</v>
      </c>
      <c r="BE123" s="3" t="s">
        <v>54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4" t="s">
        <v>53</v>
      </c>
      <c r="BN123" s="3" t="s">
        <v>54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4" t="s">
        <v>53</v>
      </c>
      <c r="BW123" s="3" t="s">
        <v>54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4" t="s">
        <v>53</v>
      </c>
      <c r="CF123" s="3" t="s">
        <v>54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4" t="s">
        <v>53</v>
      </c>
      <c r="CO123" s="3" t="s">
        <v>54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4" t="s">
        <v>53</v>
      </c>
      <c r="CX123" s="3" t="s">
        <v>54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1"/>
      <c r="DF123" s="4" t="s">
        <v>53</v>
      </c>
      <c r="DG123" s="3" t="s">
        <v>54</v>
      </c>
      <c r="DH123" s="44" t="s">
        <v>122</v>
      </c>
      <c r="DI123" s="45" t="s">
        <v>152</v>
      </c>
      <c r="DJ123" s="16">
        <f t="shared" si="44"/>
        <v>3</v>
      </c>
      <c r="DK123" s="16">
        <f t="shared" si="41"/>
        <v>0</v>
      </c>
      <c r="DL123" s="16">
        <f t="shared" si="42"/>
        <v>3</v>
      </c>
      <c r="DM123" s="16">
        <f t="shared" si="43"/>
        <v>7</v>
      </c>
    </row>
    <row r="124" spans="1:117" ht="33.75" x14ac:dyDescent="0.25">
      <c r="A124" s="1"/>
      <c r="B124" s="4" t="s">
        <v>89</v>
      </c>
      <c r="C124" s="3" t="s">
        <v>93</v>
      </c>
      <c r="D124" s="25" t="s">
        <v>122</v>
      </c>
      <c r="E124" s="25" t="s">
        <v>152</v>
      </c>
      <c r="F124" s="16">
        <v>0</v>
      </c>
      <c r="G124" s="16">
        <v>0</v>
      </c>
      <c r="H124" s="16">
        <v>0</v>
      </c>
      <c r="I124" s="16">
        <v>0</v>
      </c>
      <c r="J124" s="1"/>
      <c r="K124" s="4" t="s">
        <v>89</v>
      </c>
      <c r="L124" s="3" t="s">
        <v>93</v>
      </c>
      <c r="M124" s="25" t="s">
        <v>122</v>
      </c>
      <c r="N124" s="25" t="s">
        <v>152</v>
      </c>
      <c r="O124" s="16">
        <v>0</v>
      </c>
      <c r="P124" s="16">
        <v>0</v>
      </c>
      <c r="Q124" s="16">
        <v>0</v>
      </c>
      <c r="R124" s="16">
        <v>0</v>
      </c>
      <c r="S124" s="1"/>
      <c r="T124" s="4" t="s">
        <v>89</v>
      </c>
      <c r="U124" s="3" t="s">
        <v>93</v>
      </c>
      <c r="V124" s="25" t="s">
        <v>122</v>
      </c>
      <c r="W124" s="25" t="s">
        <v>152</v>
      </c>
      <c r="X124" s="16">
        <v>0</v>
      </c>
      <c r="Y124" s="16">
        <v>0</v>
      </c>
      <c r="Z124" s="16">
        <v>0</v>
      </c>
      <c r="AA124" s="16">
        <v>0</v>
      </c>
      <c r="AB124" s="1"/>
      <c r="AC124" s="4" t="s">
        <v>89</v>
      </c>
      <c r="AD124" s="3" t="s">
        <v>93</v>
      </c>
      <c r="AE124" s="25" t="s">
        <v>122</v>
      </c>
      <c r="AF124" s="25" t="s">
        <v>152</v>
      </c>
      <c r="AG124" s="16">
        <v>0</v>
      </c>
      <c r="AH124" s="16">
        <v>0</v>
      </c>
      <c r="AI124" s="16">
        <v>0</v>
      </c>
      <c r="AJ124" s="16">
        <v>0</v>
      </c>
      <c r="AK124" s="1"/>
      <c r="AL124" s="4" t="s">
        <v>89</v>
      </c>
      <c r="AM124" s="3" t="s">
        <v>93</v>
      </c>
      <c r="AN124" s="25" t="s">
        <v>122</v>
      </c>
      <c r="AO124" s="25" t="s">
        <v>152</v>
      </c>
      <c r="AP124" s="16">
        <v>0</v>
      </c>
      <c r="AQ124" s="16">
        <v>0</v>
      </c>
      <c r="AR124" s="16">
        <v>0</v>
      </c>
      <c r="AS124" s="16">
        <v>0</v>
      </c>
      <c r="AT124" s="1"/>
      <c r="AU124" s="4" t="s">
        <v>89</v>
      </c>
      <c r="AV124" s="3" t="s">
        <v>93</v>
      </c>
      <c r="AW124" s="25" t="s">
        <v>122</v>
      </c>
      <c r="AX124" s="25" t="s">
        <v>152</v>
      </c>
      <c r="AY124" s="16">
        <v>0</v>
      </c>
      <c r="AZ124" s="16">
        <v>0</v>
      </c>
      <c r="BA124" s="16">
        <v>0</v>
      </c>
      <c r="BB124" s="16">
        <v>0</v>
      </c>
      <c r="BC124" s="1"/>
      <c r="BD124" s="4" t="s">
        <v>89</v>
      </c>
      <c r="BE124" s="3" t="s">
        <v>93</v>
      </c>
      <c r="BF124" s="25" t="s">
        <v>122</v>
      </c>
      <c r="BG124" s="25" t="s">
        <v>152</v>
      </c>
      <c r="BH124" s="16">
        <v>0</v>
      </c>
      <c r="BI124" s="16">
        <v>0</v>
      </c>
      <c r="BJ124" s="16">
        <v>0</v>
      </c>
      <c r="BK124" s="16">
        <v>0</v>
      </c>
      <c r="BL124" s="1"/>
      <c r="BM124" s="4" t="s">
        <v>89</v>
      </c>
      <c r="BN124" s="3" t="s">
        <v>93</v>
      </c>
      <c r="BO124" s="25" t="s">
        <v>122</v>
      </c>
      <c r="BP124" s="25" t="s">
        <v>152</v>
      </c>
      <c r="BQ124" s="16">
        <v>0</v>
      </c>
      <c r="BR124" s="16">
        <v>0</v>
      </c>
      <c r="BS124" s="16">
        <v>0</v>
      </c>
      <c r="BT124" s="16">
        <v>0</v>
      </c>
      <c r="BU124" s="1"/>
      <c r="BV124" s="4" t="s">
        <v>89</v>
      </c>
      <c r="BW124" s="3" t="s">
        <v>93</v>
      </c>
      <c r="BX124" s="25" t="s">
        <v>122</v>
      </c>
      <c r="BY124" s="25" t="s">
        <v>152</v>
      </c>
      <c r="BZ124" s="16">
        <v>0</v>
      </c>
      <c r="CA124" s="16">
        <v>0</v>
      </c>
      <c r="CB124" s="16">
        <v>0</v>
      </c>
      <c r="CC124" s="16">
        <v>0</v>
      </c>
      <c r="CD124" s="1"/>
      <c r="CE124" s="4" t="s">
        <v>89</v>
      </c>
      <c r="CF124" s="3" t="s">
        <v>93</v>
      </c>
      <c r="CG124" s="25" t="s">
        <v>122</v>
      </c>
      <c r="CH124" s="25" t="s">
        <v>152</v>
      </c>
      <c r="CI124" s="16">
        <v>0</v>
      </c>
      <c r="CJ124" s="16">
        <v>0</v>
      </c>
      <c r="CK124" s="16">
        <v>0</v>
      </c>
      <c r="CL124" s="16">
        <v>0</v>
      </c>
      <c r="CM124" s="1"/>
      <c r="CN124" s="4" t="s">
        <v>89</v>
      </c>
      <c r="CO124" s="3" t="s">
        <v>93</v>
      </c>
      <c r="CP124" s="25" t="s">
        <v>122</v>
      </c>
      <c r="CQ124" s="25" t="s">
        <v>152</v>
      </c>
      <c r="CR124" s="16">
        <v>0</v>
      </c>
      <c r="CS124" s="16">
        <v>0</v>
      </c>
      <c r="CT124" s="16">
        <v>0</v>
      </c>
      <c r="CU124" s="16">
        <v>0</v>
      </c>
      <c r="CV124" s="1"/>
      <c r="CW124" s="4" t="s">
        <v>89</v>
      </c>
      <c r="CX124" s="3" t="s">
        <v>93</v>
      </c>
      <c r="CY124" s="25" t="s">
        <v>122</v>
      </c>
      <c r="CZ124" s="25" t="s">
        <v>152</v>
      </c>
      <c r="DA124" s="16">
        <v>0</v>
      </c>
      <c r="DB124" s="16">
        <v>0</v>
      </c>
      <c r="DC124" s="16">
        <v>0</v>
      </c>
      <c r="DD124" s="16">
        <v>0</v>
      </c>
      <c r="DE124" s="1"/>
      <c r="DF124" s="4" t="s">
        <v>89</v>
      </c>
      <c r="DG124" s="3" t="s">
        <v>93</v>
      </c>
      <c r="DH124" s="25" t="s">
        <v>122</v>
      </c>
      <c r="DI124" s="45" t="s">
        <v>152</v>
      </c>
      <c r="DJ124" s="16">
        <f t="shared" si="44"/>
        <v>0</v>
      </c>
      <c r="DK124" s="16">
        <f t="shared" si="41"/>
        <v>0</v>
      </c>
      <c r="DL124" s="16">
        <f t="shared" si="42"/>
        <v>0</v>
      </c>
      <c r="DM124" s="16">
        <f t="shared" si="43"/>
        <v>0</v>
      </c>
    </row>
    <row r="125" spans="1:117" ht="25.5" hidden="1" x14ac:dyDescent="0.25">
      <c r="A125" s="1"/>
      <c r="B125" s="12" t="s">
        <v>67</v>
      </c>
      <c r="C125" s="13" t="s">
        <v>111</v>
      </c>
      <c r="D125" s="30"/>
      <c r="E125" s="17"/>
      <c r="F125" s="17">
        <f>SUM(F127:F128)</f>
        <v>2</v>
      </c>
      <c r="G125" s="17">
        <f>SUM(G127:G128)</f>
        <v>1</v>
      </c>
      <c r="H125" s="17">
        <f>SUM(H127:H128)</f>
        <v>21</v>
      </c>
      <c r="I125" s="17">
        <f>SUM(I127:I128)</f>
        <v>4</v>
      </c>
      <c r="J125" s="1"/>
      <c r="K125" s="12" t="s">
        <v>67</v>
      </c>
      <c r="L125" s="13" t="s">
        <v>111</v>
      </c>
      <c r="M125" s="30"/>
      <c r="N125" s="17"/>
      <c r="O125" s="17">
        <f>SUM(O127:O128)</f>
        <v>1</v>
      </c>
      <c r="P125" s="17">
        <f>SUM(P127:P128)</f>
        <v>0</v>
      </c>
      <c r="Q125" s="17">
        <f>SUM(Q127:Q128)</f>
        <v>0</v>
      </c>
      <c r="R125" s="17">
        <f>SUM(R127:R128)</f>
        <v>27</v>
      </c>
      <c r="S125" s="1"/>
      <c r="T125" s="12" t="s">
        <v>67</v>
      </c>
      <c r="U125" s="13" t="s">
        <v>111</v>
      </c>
      <c r="V125" s="30"/>
      <c r="W125" s="17"/>
      <c r="X125" s="17">
        <f>SUM(X127:X128)</f>
        <v>0</v>
      </c>
      <c r="Y125" s="17">
        <f>SUM(Y127:Y128)</f>
        <v>0</v>
      </c>
      <c r="Z125" s="17">
        <f>SUM(Z127:Z128)</f>
        <v>20</v>
      </c>
      <c r="AA125" s="17">
        <f>SUM(AA127:AA128)</f>
        <v>13</v>
      </c>
      <c r="AB125" s="1"/>
      <c r="AC125" s="12" t="s">
        <v>67</v>
      </c>
      <c r="AD125" s="13" t="s">
        <v>111</v>
      </c>
      <c r="AE125" s="30"/>
      <c r="AF125" s="17"/>
      <c r="AG125" s="17">
        <f>SUM(AG127:AG128)</f>
        <v>0</v>
      </c>
      <c r="AH125" s="17">
        <f>SUM(AH127:AH128)</f>
        <v>0</v>
      </c>
      <c r="AI125" s="17">
        <f>SUM(AI127:AI128)</f>
        <v>3</v>
      </c>
      <c r="AJ125" s="17">
        <f>SUM(AJ127:AJ128)</f>
        <v>11</v>
      </c>
      <c r="AK125" s="1"/>
      <c r="AL125" s="12" t="s">
        <v>67</v>
      </c>
      <c r="AM125" s="13" t="s">
        <v>111</v>
      </c>
      <c r="AN125" s="30"/>
      <c r="AO125" s="17"/>
      <c r="AP125" s="17">
        <f>SUM(AP127:AP128)</f>
        <v>1</v>
      </c>
      <c r="AQ125" s="17">
        <f>SUM(AQ127:AQ128)</f>
        <v>1</v>
      </c>
      <c r="AR125" s="17">
        <f>SUM(AR127:AR128)</f>
        <v>5</v>
      </c>
      <c r="AS125" s="17">
        <f>SUM(AS127:AS128)</f>
        <v>6</v>
      </c>
      <c r="AT125" s="1"/>
      <c r="AU125" s="12" t="s">
        <v>67</v>
      </c>
      <c r="AV125" s="13" t="s">
        <v>111</v>
      </c>
      <c r="AW125" s="30"/>
      <c r="AX125" s="17"/>
      <c r="AY125" s="17">
        <f>SUM(AY127:AY128)</f>
        <v>0</v>
      </c>
      <c r="AZ125" s="17">
        <f>SUM(AZ127:AZ128)</f>
        <v>1</v>
      </c>
      <c r="BA125" s="17">
        <f>SUM(BA127:BA128)</f>
        <v>7</v>
      </c>
      <c r="BB125" s="17">
        <f>SUM(BB127:BB128)</f>
        <v>6</v>
      </c>
      <c r="BC125" s="1"/>
      <c r="BD125" s="12" t="s">
        <v>67</v>
      </c>
      <c r="BE125" s="13" t="s">
        <v>111</v>
      </c>
      <c r="BF125" s="30"/>
      <c r="BG125" s="17"/>
      <c r="BH125" s="17">
        <f>SUM(BH127:BH128)</f>
        <v>0</v>
      </c>
      <c r="BI125" s="17">
        <f>SUM(BI127:BI128)</f>
        <v>0</v>
      </c>
      <c r="BJ125" s="17">
        <f>SUM(BJ127:BJ128)</f>
        <v>0</v>
      </c>
      <c r="BK125" s="17">
        <f>SUM(BK127:BK128)</f>
        <v>0</v>
      </c>
      <c r="BL125" s="1"/>
      <c r="BM125" s="12" t="s">
        <v>67</v>
      </c>
      <c r="BN125" s="13" t="s">
        <v>111</v>
      </c>
      <c r="BO125" s="30"/>
      <c r="BP125" s="17"/>
      <c r="BQ125" s="17">
        <f>SUM(BQ127:BQ128)</f>
        <v>0</v>
      </c>
      <c r="BR125" s="17">
        <f>SUM(BR127:BR128)</f>
        <v>0</v>
      </c>
      <c r="BS125" s="17">
        <f>SUM(BS127:BS128)</f>
        <v>0</v>
      </c>
      <c r="BT125" s="17">
        <f>SUM(BT127:BT128)</f>
        <v>0</v>
      </c>
      <c r="BU125" s="1"/>
      <c r="BV125" s="12" t="s">
        <v>67</v>
      </c>
      <c r="BW125" s="13" t="s">
        <v>111</v>
      </c>
      <c r="BX125" s="30"/>
      <c r="BY125" s="17"/>
      <c r="BZ125" s="17">
        <f>SUM(BZ127:BZ128)</f>
        <v>0</v>
      </c>
      <c r="CA125" s="17">
        <f>SUM(CA127:CA128)</f>
        <v>0</v>
      </c>
      <c r="CB125" s="17">
        <f>SUM(CB127:CB128)</f>
        <v>0</v>
      </c>
      <c r="CC125" s="17">
        <f>SUM(CC127:CC128)</f>
        <v>0</v>
      </c>
      <c r="CD125" s="1"/>
      <c r="CE125" s="12" t="s">
        <v>67</v>
      </c>
      <c r="CF125" s="13" t="s">
        <v>111</v>
      </c>
      <c r="CG125" s="30"/>
      <c r="CH125" s="17"/>
      <c r="CI125" s="17">
        <f>SUM(CI127:CI128)</f>
        <v>0</v>
      </c>
      <c r="CJ125" s="17">
        <f>SUM(CJ127:CJ128)</f>
        <v>0</v>
      </c>
      <c r="CK125" s="17">
        <f>SUM(CK127:CK128)</f>
        <v>0</v>
      </c>
      <c r="CL125" s="17">
        <f>SUM(CL127:CL128)</f>
        <v>0</v>
      </c>
      <c r="CM125" s="1"/>
      <c r="CN125" s="12" t="s">
        <v>67</v>
      </c>
      <c r="CO125" s="13" t="s">
        <v>111</v>
      </c>
      <c r="CP125" s="30"/>
      <c r="CQ125" s="17"/>
      <c r="CR125" s="17">
        <f>SUM(CR127:CR128)</f>
        <v>0</v>
      </c>
      <c r="CS125" s="17">
        <f>SUM(CS127:CS128)</f>
        <v>0</v>
      </c>
      <c r="CT125" s="17">
        <f>SUM(CT127:CT128)</f>
        <v>0</v>
      </c>
      <c r="CU125" s="17">
        <f>SUM(CU127:CU128)</f>
        <v>0</v>
      </c>
      <c r="CV125" s="1"/>
      <c r="CW125" s="12" t="s">
        <v>67</v>
      </c>
      <c r="CX125" s="13" t="s">
        <v>111</v>
      </c>
      <c r="CY125" s="30"/>
      <c r="CZ125" s="17"/>
      <c r="DA125" s="17">
        <f>SUM(DA127:DA128)</f>
        <v>0</v>
      </c>
      <c r="DB125" s="17">
        <f>SUM(DB127:DB128)</f>
        <v>0</v>
      </c>
      <c r="DC125" s="17">
        <f>SUM(DC127:DC128)</f>
        <v>0</v>
      </c>
      <c r="DD125" s="17">
        <f>SUM(DD127:DD128)</f>
        <v>0</v>
      </c>
      <c r="DE125" s="1"/>
      <c r="DF125" s="12" t="s">
        <v>67</v>
      </c>
      <c r="DG125" s="13" t="s">
        <v>155</v>
      </c>
      <c r="DH125" s="30"/>
      <c r="DI125" s="46"/>
      <c r="DJ125" s="17">
        <f>SUM(DJ127:DJ128)</f>
        <v>4</v>
      </c>
      <c r="DK125" s="17">
        <f>SUM(DK127:DK128)</f>
        <v>3</v>
      </c>
      <c r="DL125" s="17">
        <f>SUM(DL127:DL128)</f>
        <v>56</v>
      </c>
      <c r="DM125" s="17">
        <f>SUM(DM127:DM128)</f>
        <v>67</v>
      </c>
    </row>
    <row r="126" spans="1:117" hidden="1" x14ac:dyDescent="0.25">
      <c r="A126" s="1"/>
      <c r="B126" s="9"/>
      <c r="C126" s="9" t="s">
        <v>96</v>
      </c>
      <c r="D126" s="29"/>
      <c r="E126" s="16"/>
      <c r="F126" s="16"/>
      <c r="G126" s="16"/>
      <c r="H126" s="16"/>
      <c r="I126" s="16"/>
      <c r="J126" s="1"/>
      <c r="K126" s="9"/>
      <c r="L126" s="9" t="s">
        <v>96</v>
      </c>
      <c r="M126" s="29"/>
      <c r="N126" s="16"/>
      <c r="O126" s="16"/>
      <c r="P126" s="16"/>
      <c r="Q126" s="16"/>
      <c r="R126" s="16"/>
      <c r="S126" s="1"/>
      <c r="T126" s="10"/>
      <c r="U126" s="9" t="s">
        <v>96</v>
      </c>
      <c r="V126" s="29"/>
      <c r="W126" s="16"/>
      <c r="X126" s="16"/>
      <c r="Y126" s="16"/>
      <c r="Z126" s="16"/>
      <c r="AA126" s="16"/>
      <c r="AB126" s="1"/>
      <c r="AC126" s="10"/>
      <c r="AD126" s="9" t="s">
        <v>96</v>
      </c>
      <c r="AE126" s="29"/>
      <c r="AF126" s="16"/>
      <c r="AG126" s="16"/>
      <c r="AH126" s="16"/>
      <c r="AI126" s="16"/>
      <c r="AJ126" s="16"/>
      <c r="AK126" s="1"/>
      <c r="AL126" s="10"/>
      <c r="AM126" s="9" t="s">
        <v>96</v>
      </c>
      <c r="AN126" s="29"/>
      <c r="AO126" s="16"/>
      <c r="AP126" s="16"/>
      <c r="AQ126" s="16"/>
      <c r="AR126" s="16"/>
      <c r="AS126" s="16"/>
      <c r="AT126" s="1"/>
      <c r="AU126" s="10"/>
      <c r="AV126" s="9" t="s">
        <v>96</v>
      </c>
      <c r="AW126" s="29"/>
      <c r="AX126" s="16"/>
      <c r="AY126" s="16"/>
      <c r="AZ126" s="16"/>
      <c r="BA126" s="16"/>
      <c r="BB126" s="16"/>
      <c r="BC126" s="1"/>
      <c r="BD126" s="10"/>
      <c r="BE126" s="9" t="s">
        <v>96</v>
      </c>
      <c r="BF126" s="29"/>
      <c r="BG126" s="16"/>
      <c r="BH126" s="16"/>
      <c r="BI126" s="16"/>
      <c r="BJ126" s="16"/>
      <c r="BK126" s="16"/>
      <c r="BL126" s="1"/>
      <c r="BM126" s="10"/>
      <c r="BN126" s="9" t="s">
        <v>96</v>
      </c>
      <c r="BO126" s="29"/>
      <c r="BP126" s="16"/>
      <c r="BQ126" s="16"/>
      <c r="BR126" s="16"/>
      <c r="BS126" s="16"/>
      <c r="BT126" s="16"/>
      <c r="BU126" s="1"/>
      <c r="BV126" s="10"/>
      <c r="BW126" s="9" t="s">
        <v>96</v>
      </c>
      <c r="BX126" s="29"/>
      <c r="BY126" s="16"/>
      <c r="BZ126" s="16"/>
      <c r="CA126" s="16"/>
      <c r="CB126" s="16"/>
      <c r="CC126" s="16"/>
      <c r="CD126" s="1"/>
      <c r="CE126" s="10"/>
      <c r="CF126" s="9" t="s">
        <v>96</v>
      </c>
      <c r="CG126" s="29"/>
      <c r="CH126" s="16"/>
      <c r="CI126" s="16"/>
      <c r="CJ126" s="16"/>
      <c r="CK126" s="16"/>
      <c r="CL126" s="16"/>
      <c r="CM126" s="1"/>
      <c r="CN126" s="10"/>
      <c r="CO126" s="9" t="s">
        <v>96</v>
      </c>
      <c r="CP126" s="29"/>
      <c r="CQ126" s="16"/>
      <c r="CR126" s="16"/>
      <c r="CS126" s="16"/>
      <c r="CT126" s="16"/>
      <c r="CU126" s="16"/>
      <c r="CV126" s="1"/>
      <c r="CW126" s="10"/>
      <c r="CX126" s="9" t="s">
        <v>96</v>
      </c>
      <c r="CY126" s="29"/>
      <c r="CZ126" s="16"/>
      <c r="DA126" s="16"/>
      <c r="DB126" s="16"/>
      <c r="DC126" s="16"/>
      <c r="DD126" s="16"/>
      <c r="DE126" s="1"/>
      <c r="DF126" s="10"/>
      <c r="DG126" s="9" t="s">
        <v>96</v>
      </c>
      <c r="DH126" s="29"/>
      <c r="DI126" s="45"/>
      <c r="DJ126" s="16"/>
      <c r="DK126" s="16"/>
      <c r="DL126" s="16"/>
      <c r="DM126" s="16"/>
    </row>
    <row r="127" spans="1:117" ht="38.25" x14ac:dyDescent="0.25">
      <c r="A127" s="1"/>
      <c r="B127" s="4" t="s">
        <v>40</v>
      </c>
      <c r="C127" s="3" t="s">
        <v>41</v>
      </c>
      <c r="D127" s="25" t="s">
        <v>123</v>
      </c>
      <c r="E127" s="25" t="s">
        <v>152</v>
      </c>
      <c r="F127" s="16">
        <v>2</v>
      </c>
      <c r="G127" s="16">
        <v>1</v>
      </c>
      <c r="H127" s="16">
        <v>21</v>
      </c>
      <c r="I127" s="16">
        <v>4</v>
      </c>
      <c r="J127" s="1"/>
      <c r="K127" s="4" t="s">
        <v>40</v>
      </c>
      <c r="L127" s="3" t="s">
        <v>41</v>
      </c>
      <c r="M127" s="25" t="s">
        <v>123</v>
      </c>
      <c r="N127" s="25" t="s">
        <v>152</v>
      </c>
      <c r="O127" s="16">
        <v>1</v>
      </c>
      <c r="P127" s="16">
        <v>0</v>
      </c>
      <c r="Q127" s="16">
        <v>0</v>
      </c>
      <c r="R127" s="16">
        <v>27</v>
      </c>
      <c r="S127" s="1"/>
      <c r="T127" s="4" t="s">
        <v>40</v>
      </c>
      <c r="U127" s="3" t="s">
        <v>41</v>
      </c>
      <c r="V127" s="25" t="s">
        <v>123</v>
      </c>
      <c r="W127" s="25" t="s">
        <v>152</v>
      </c>
      <c r="X127" s="16">
        <v>0</v>
      </c>
      <c r="Y127" s="16">
        <v>0</v>
      </c>
      <c r="Z127" s="16">
        <v>20</v>
      </c>
      <c r="AA127" s="16">
        <v>13</v>
      </c>
      <c r="AB127" s="1"/>
      <c r="AC127" s="4" t="s">
        <v>40</v>
      </c>
      <c r="AD127" s="3" t="s">
        <v>41</v>
      </c>
      <c r="AE127" s="25" t="s">
        <v>123</v>
      </c>
      <c r="AF127" s="25" t="s">
        <v>152</v>
      </c>
      <c r="AG127" s="16">
        <v>0</v>
      </c>
      <c r="AH127" s="16">
        <v>0</v>
      </c>
      <c r="AI127" s="16">
        <v>3</v>
      </c>
      <c r="AJ127" s="16">
        <v>11</v>
      </c>
      <c r="AK127" s="1"/>
      <c r="AL127" s="4" t="s">
        <v>40</v>
      </c>
      <c r="AM127" s="3" t="s">
        <v>41</v>
      </c>
      <c r="AN127" s="25" t="s">
        <v>123</v>
      </c>
      <c r="AO127" s="25" t="s">
        <v>152</v>
      </c>
      <c r="AP127" s="16">
        <v>1</v>
      </c>
      <c r="AQ127" s="16">
        <v>0</v>
      </c>
      <c r="AR127" s="16">
        <v>5</v>
      </c>
      <c r="AS127" s="16">
        <v>6</v>
      </c>
      <c r="AT127" s="1"/>
      <c r="AU127" s="4" t="s">
        <v>40</v>
      </c>
      <c r="AV127" s="3" t="s">
        <v>41</v>
      </c>
      <c r="AW127" s="25" t="s">
        <v>123</v>
      </c>
      <c r="AX127" s="25" t="s">
        <v>152</v>
      </c>
      <c r="AY127" s="16">
        <v>0</v>
      </c>
      <c r="AZ127" s="16">
        <v>1</v>
      </c>
      <c r="BA127" s="16">
        <v>7</v>
      </c>
      <c r="BB127" s="16">
        <v>6</v>
      </c>
      <c r="BC127" s="1"/>
      <c r="BD127" s="4" t="s">
        <v>40</v>
      </c>
      <c r="BE127" s="3" t="s">
        <v>41</v>
      </c>
      <c r="BF127" s="25" t="s">
        <v>123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4" t="s">
        <v>40</v>
      </c>
      <c r="BN127" s="3" t="s">
        <v>41</v>
      </c>
      <c r="BO127" s="25" t="s">
        <v>123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4" t="s">
        <v>40</v>
      </c>
      <c r="BW127" s="3" t="s">
        <v>41</v>
      </c>
      <c r="BX127" s="25" t="s">
        <v>123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4" t="s">
        <v>40</v>
      </c>
      <c r="CF127" s="3" t="s">
        <v>41</v>
      </c>
      <c r="CG127" s="25" t="s">
        <v>123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4" t="s">
        <v>40</v>
      </c>
      <c r="CO127" s="3" t="s">
        <v>41</v>
      </c>
      <c r="CP127" s="25" t="s">
        <v>123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4" t="s">
        <v>40</v>
      </c>
      <c r="CX127" s="3" t="s">
        <v>41</v>
      </c>
      <c r="CY127" s="25" t="s">
        <v>123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1"/>
      <c r="DF127" s="4" t="s">
        <v>40</v>
      </c>
      <c r="DG127" s="3" t="s">
        <v>41</v>
      </c>
      <c r="DH127" s="45" t="s">
        <v>123</v>
      </c>
      <c r="DI127" s="45" t="s">
        <v>152</v>
      </c>
      <c r="DJ127" s="16">
        <f>SUM(F127+O127+X127+AG127+AP127+AY127+BH127+BQ127+BZ127+CI127+CR127+DA127)</f>
        <v>4</v>
      </c>
      <c r="DK127" s="16">
        <f t="shared" ref="DK127:DM127" si="45">SUM(G127+P127+Y127+AH127+AQ127+AZ127+BI127+BR127+CA127+CJ127+CS127+DB127)</f>
        <v>2</v>
      </c>
      <c r="DL127" s="16">
        <f t="shared" si="45"/>
        <v>56</v>
      </c>
      <c r="DM127" s="16">
        <f t="shared" si="45"/>
        <v>67</v>
      </c>
    </row>
    <row r="128" spans="1:117" ht="38.25" x14ac:dyDescent="0.25">
      <c r="A128" s="1"/>
      <c r="B128" s="4" t="s">
        <v>42</v>
      </c>
      <c r="C128" s="3" t="s">
        <v>43</v>
      </c>
      <c r="D128" s="25" t="s">
        <v>123</v>
      </c>
      <c r="E128" s="25" t="s">
        <v>152</v>
      </c>
      <c r="F128" s="16">
        <v>0</v>
      </c>
      <c r="G128" s="16">
        <v>0</v>
      </c>
      <c r="H128" s="16">
        <v>0</v>
      </c>
      <c r="I128" s="16">
        <v>0</v>
      </c>
      <c r="J128" s="1"/>
      <c r="K128" s="4" t="s">
        <v>42</v>
      </c>
      <c r="L128" s="3" t="s">
        <v>43</v>
      </c>
      <c r="M128" s="25" t="s">
        <v>123</v>
      </c>
      <c r="N128" s="25" t="s">
        <v>152</v>
      </c>
      <c r="O128" s="16">
        <v>0</v>
      </c>
      <c r="P128" s="16">
        <v>0</v>
      </c>
      <c r="Q128" s="16">
        <v>0</v>
      </c>
      <c r="R128" s="16">
        <v>0</v>
      </c>
      <c r="S128" s="1"/>
      <c r="T128" s="4" t="s">
        <v>42</v>
      </c>
      <c r="U128" s="3" t="s">
        <v>43</v>
      </c>
      <c r="V128" s="25" t="s">
        <v>123</v>
      </c>
      <c r="W128" s="25" t="s">
        <v>152</v>
      </c>
      <c r="X128" s="16">
        <v>0</v>
      </c>
      <c r="Y128" s="16">
        <v>0</v>
      </c>
      <c r="Z128" s="16">
        <v>0</v>
      </c>
      <c r="AA128" s="16">
        <v>0</v>
      </c>
      <c r="AB128" s="1"/>
      <c r="AC128" s="4" t="s">
        <v>42</v>
      </c>
      <c r="AD128" s="3" t="s">
        <v>43</v>
      </c>
      <c r="AE128" s="25" t="s">
        <v>123</v>
      </c>
      <c r="AF128" s="25" t="s">
        <v>152</v>
      </c>
      <c r="AG128" s="16">
        <v>0</v>
      </c>
      <c r="AH128" s="16">
        <v>0</v>
      </c>
      <c r="AI128" s="16">
        <v>0</v>
      </c>
      <c r="AJ128" s="16">
        <v>0</v>
      </c>
      <c r="AK128" s="1"/>
      <c r="AL128" s="4" t="s">
        <v>42</v>
      </c>
      <c r="AM128" s="3" t="s">
        <v>43</v>
      </c>
      <c r="AN128" s="25" t="s">
        <v>123</v>
      </c>
      <c r="AO128" s="25" t="s">
        <v>152</v>
      </c>
      <c r="AP128" s="16">
        <v>0</v>
      </c>
      <c r="AQ128" s="16">
        <v>1</v>
      </c>
      <c r="AR128" s="16">
        <v>0</v>
      </c>
      <c r="AS128" s="16">
        <v>0</v>
      </c>
      <c r="AT128" s="1"/>
      <c r="AU128" s="4" t="s">
        <v>42</v>
      </c>
      <c r="AV128" s="3" t="s">
        <v>43</v>
      </c>
      <c r="AW128" s="25" t="s">
        <v>123</v>
      </c>
      <c r="AX128" s="25" t="s">
        <v>152</v>
      </c>
      <c r="AY128" s="16">
        <v>0</v>
      </c>
      <c r="AZ128" s="16">
        <v>0</v>
      </c>
      <c r="BA128" s="16">
        <v>0</v>
      </c>
      <c r="BB128" s="16">
        <v>0</v>
      </c>
      <c r="BC128" s="1"/>
      <c r="BD128" s="4" t="s">
        <v>42</v>
      </c>
      <c r="BE128" s="3" t="s">
        <v>43</v>
      </c>
      <c r="BF128" s="25" t="s">
        <v>123</v>
      </c>
      <c r="BG128" s="25" t="s">
        <v>152</v>
      </c>
      <c r="BH128" s="16">
        <v>0</v>
      </c>
      <c r="BI128" s="16">
        <v>0</v>
      </c>
      <c r="BJ128" s="16">
        <v>0</v>
      </c>
      <c r="BK128" s="16">
        <v>0</v>
      </c>
      <c r="BL128" s="1"/>
      <c r="BM128" s="4" t="s">
        <v>42</v>
      </c>
      <c r="BN128" s="3" t="s">
        <v>43</v>
      </c>
      <c r="BO128" s="25" t="s">
        <v>123</v>
      </c>
      <c r="BP128" s="25" t="s">
        <v>152</v>
      </c>
      <c r="BQ128" s="16">
        <v>0</v>
      </c>
      <c r="BR128" s="16">
        <v>0</v>
      </c>
      <c r="BS128" s="16">
        <v>0</v>
      </c>
      <c r="BT128" s="16">
        <v>0</v>
      </c>
      <c r="BU128" s="1"/>
      <c r="BV128" s="4" t="s">
        <v>42</v>
      </c>
      <c r="BW128" s="3" t="s">
        <v>43</v>
      </c>
      <c r="BX128" s="25" t="s">
        <v>123</v>
      </c>
      <c r="BY128" s="25" t="s">
        <v>152</v>
      </c>
      <c r="BZ128" s="16">
        <v>0</v>
      </c>
      <c r="CA128" s="16">
        <v>0</v>
      </c>
      <c r="CB128" s="16">
        <v>0</v>
      </c>
      <c r="CC128" s="16">
        <v>0</v>
      </c>
      <c r="CD128" s="1"/>
      <c r="CE128" s="4" t="s">
        <v>42</v>
      </c>
      <c r="CF128" s="3" t="s">
        <v>43</v>
      </c>
      <c r="CG128" s="25" t="s">
        <v>123</v>
      </c>
      <c r="CH128" s="25" t="s">
        <v>152</v>
      </c>
      <c r="CI128" s="16">
        <v>0</v>
      </c>
      <c r="CJ128" s="16">
        <v>0</v>
      </c>
      <c r="CK128" s="16">
        <v>0</v>
      </c>
      <c r="CL128" s="16">
        <v>0</v>
      </c>
      <c r="CM128" s="1"/>
      <c r="CN128" s="4" t="s">
        <v>42</v>
      </c>
      <c r="CO128" s="3" t="s">
        <v>43</v>
      </c>
      <c r="CP128" s="25" t="s">
        <v>123</v>
      </c>
      <c r="CQ128" s="25" t="s">
        <v>152</v>
      </c>
      <c r="CR128" s="16">
        <v>0</v>
      </c>
      <c r="CS128" s="16">
        <v>0</v>
      </c>
      <c r="CT128" s="16">
        <v>0</v>
      </c>
      <c r="CU128" s="16">
        <v>0</v>
      </c>
      <c r="CV128" s="1"/>
      <c r="CW128" s="4" t="s">
        <v>42</v>
      </c>
      <c r="CX128" s="3" t="s">
        <v>43</v>
      </c>
      <c r="CY128" s="25" t="s">
        <v>123</v>
      </c>
      <c r="CZ128" s="25" t="s">
        <v>152</v>
      </c>
      <c r="DA128" s="16">
        <v>0</v>
      </c>
      <c r="DB128" s="16">
        <v>0</v>
      </c>
      <c r="DC128" s="16">
        <v>0</v>
      </c>
      <c r="DD128" s="16">
        <v>0</v>
      </c>
      <c r="DE128" s="1"/>
      <c r="DF128" s="4" t="s">
        <v>42</v>
      </c>
      <c r="DG128" s="3" t="s">
        <v>43</v>
      </c>
      <c r="DH128" s="45" t="s">
        <v>123</v>
      </c>
      <c r="DI128" s="45" t="s">
        <v>152</v>
      </c>
      <c r="DJ128" s="16">
        <f>SUM(F128+O128+X128+AG128+AP128+AY128+BH128+BQ128+BZ128+CI128+CR128+DA128)</f>
        <v>0</v>
      </c>
      <c r="DK128" s="16">
        <f t="shared" ref="DK128" si="46">SUM(G128+P128+Y128+AH128+AQ128+AZ128+BI128+BR128+CA128+CJ128+CS128+DB128)</f>
        <v>1</v>
      </c>
      <c r="DL128" s="16">
        <f t="shared" ref="DL128" si="47">SUM(H128+Q128+Z128+AI128+AR128+BA128+BJ128+BS128+CB128+CK128+CT128+DC128)</f>
        <v>0</v>
      </c>
      <c r="DM128" s="16">
        <f t="shared" ref="DM128" si="48">SUM(I128+R128+AA128+AJ128+AS128+BB128+BK128+BT128+CC128+CL128+CU128+DD128)</f>
        <v>0</v>
      </c>
    </row>
    <row r="129" spans="1:117" ht="25.5" hidden="1" x14ac:dyDescent="0.25">
      <c r="A129" s="1"/>
      <c r="B129" s="12" t="s">
        <v>67</v>
      </c>
      <c r="C129" s="13" t="s">
        <v>112</v>
      </c>
      <c r="D129" s="30"/>
      <c r="E129" s="17"/>
      <c r="F129" s="17">
        <f>SUM(F131:F144)</f>
        <v>1</v>
      </c>
      <c r="G129" s="17">
        <f>SUM(G131:G144)</f>
        <v>0</v>
      </c>
      <c r="H129" s="17">
        <f>SUM(H131:H144)</f>
        <v>14</v>
      </c>
      <c r="I129" s="17">
        <f>SUM(I131:I144)</f>
        <v>18</v>
      </c>
      <c r="J129" s="1"/>
      <c r="K129" s="12" t="s">
        <v>67</v>
      </c>
      <c r="L129" s="13" t="s">
        <v>112</v>
      </c>
      <c r="M129" s="30"/>
      <c r="N129" s="17"/>
      <c r="O129" s="17">
        <f>SUM(O131:O144)</f>
        <v>0</v>
      </c>
      <c r="P129" s="17">
        <f>SUM(P131:P144)</f>
        <v>0</v>
      </c>
      <c r="Q129" s="17">
        <f>SUM(Q131:Q144)</f>
        <v>0</v>
      </c>
      <c r="R129" s="17">
        <f>SUM(R131:R144)</f>
        <v>15</v>
      </c>
      <c r="S129" s="1"/>
      <c r="T129" s="12" t="s">
        <v>67</v>
      </c>
      <c r="U129" s="13" t="s">
        <v>112</v>
      </c>
      <c r="V129" s="30"/>
      <c r="W129" s="17"/>
      <c r="X129" s="17">
        <f>SUM(X131:X144)</f>
        <v>1</v>
      </c>
      <c r="Y129" s="17">
        <f>SUM(Y131:Y144)</f>
        <v>0</v>
      </c>
      <c r="Z129" s="17">
        <f>SUM(Z131:Z144)</f>
        <v>49</v>
      </c>
      <c r="AA129" s="17">
        <f>SUM(AA131:AA144)</f>
        <v>87</v>
      </c>
      <c r="AB129" s="1"/>
      <c r="AC129" s="12" t="s">
        <v>67</v>
      </c>
      <c r="AD129" s="13" t="s">
        <v>112</v>
      </c>
      <c r="AE129" s="30"/>
      <c r="AF129" s="17"/>
      <c r="AG129" s="17">
        <f>SUM(AG131:AG144)</f>
        <v>0</v>
      </c>
      <c r="AH129" s="17">
        <f>SUM(AH131:AH144)</f>
        <v>0</v>
      </c>
      <c r="AI129" s="17">
        <f>SUM(AI131:AI144)</f>
        <v>4</v>
      </c>
      <c r="AJ129" s="17">
        <f>SUM(AJ131:AJ144)</f>
        <v>28</v>
      </c>
      <c r="AK129" s="1"/>
      <c r="AL129" s="12" t="s">
        <v>67</v>
      </c>
      <c r="AM129" s="13" t="s">
        <v>112</v>
      </c>
      <c r="AN129" s="30"/>
      <c r="AO129" s="17"/>
      <c r="AP129" s="17">
        <f>SUM(AP131:AP144)</f>
        <v>0</v>
      </c>
      <c r="AQ129" s="17">
        <f>SUM(AQ131:AQ144)</f>
        <v>2</v>
      </c>
      <c r="AR129" s="17">
        <f>SUM(AR131:AR144)</f>
        <v>5</v>
      </c>
      <c r="AS129" s="17">
        <f>SUM(AS131:AS144)</f>
        <v>25</v>
      </c>
      <c r="AT129" s="1"/>
      <c r="AU129" s="12" t="s">
        <v>67</v>
      </c>
      <c r="AV129" s="13" t="s">
        <v>112</v>
      </c>
      <c r="AW129" s="30"/>
      <c r="AX129" s="17"/>
      <c r="AY129" s="17">
        <f>SUM(AY131:AY144)</f>
        <v>0</v>
      </c>
      <c r="AZ129" s="17">
        <f>SUM(AZ131:AZ144)</f>
        <v>0</v>
      </c>
      <c r="BA129" s="17">
        <f>SUM(BA131:BA144)</f>
        <v>6</v>
      </c>
      <c r="BB129" s="17">
        <f>SUM(BB131:BB144)</f>
        <v>19</v>
      </c>
      <c r="BC129" s="1"/>
      <c r="BD129" s="12" t="s">
        <v>67</v>
      </c>
      <c r="BE129" s="13" t="s">
        <v>112</v>
      </c>
      <c r="BF129" s="30"/>
      <c r="BG129" s="17"/>
      <c r="BH129" s="17">
        <f>SUM(BH131:BH144)</f>
        <v>0</v>
      </c>
      <c r="BI129" s="17">
        <f>SUM(BI131:BI144)</f>
        <v>0</v>
      </c>
      <c r="BJ129" s="17">
        <f>SUM(BJ131:BJ144)</f>
        <v>0</v>
      </c>
      <c r="BK129" s="17">
        <f>SUM(BK131:BK144)</f>
        <v>0</v>
      </c>
      <c r="BL129" s="1"/>
      <c r="BM129" s="12" t="s">
        <v>67</v>
      </c>
      <c r="BN129" s="13" t="s">
        <v>112</v>
      </c>
      <c r="BO129" s="30"/>
      <c r="BP129" s="17"/>
      <c r="BQ129" s="17">
        <f>SUM(BQ131:BQ144)</f>
        <v>0</v>
      </c>
      <c r="BR129" s="17">
        <f>SUM(BR131:BR144)</f>
        <v>0</v>
      </c>
      <c r="BS129" s="17">
        <f>SUM(BS131:BS144)</f>
        <v>0</v>
      </c>
      <c r="BT129" s="17">
        <f>SUM(BT131:BT144)</f>
        <v>0</v>
      </c>
      <c r="BU129" s="1"/>
      <c r="BV129" s="12" t="s">
        <v>67</v>
      </c>
      <c r="BW129" s="13" t="s">
        <v>112</v>
      </c>
      <c r="BX129" s="30"/>
      <c r="BY129" s="17"/>
      <c r="BZ129" s="17">
        <f>SUM(BZ131:BZ144)</f>
        <v>0</v>
      </c>
      <c r="CA129" s="17">
        <f>SUM(CA131:CA144)</f>
        <v>0</v>
      </c>
      <c r="CB129" s="17">
        <f>SUM(CB131:CB144)</f>
        <v>0</v>
      </c>
      <c r="CC129" s="17">
        <f>SUM(CC131:CC144)</f>
        <v>0</v>
      </c>
      <c r="CD129" s="1"/>
      <c r="CE129" s="12" t="s">
        <v>67</v>
      </c>
      <c r="CF129" s="13" t="s">
        <v>112</v>
      </c>
      <c r="CG129" s="30"/>
      <c r="CH129" s="17"/>
      <c r="CI129" s="17">
        <f>SUM(CI131:CI144)</f>
        <v>0</v>
      </c>
      <c r="CJ129" s="17">
        <f>SUM(CJ131:CJ144)</f>
        <v>0</v>
      </c>
      <c r="CK129" s="17">
        <f>SUM(CK131:CK144)</f>
        <v>0</v>
      </c>
      <c r="CL129" s="17">
        <f>SUM(CL131:CL144)</f>
        <v>0</v>
      </c>
      <c r="CM129" s="1"/>
      <c r="CN129" s="12" t="s">
        <v>67</v>
      </c>
      <c r="CO129" s="13" t="s">
        <v>112</v>
      </c>
      <c r="CP129" s="30"/>
      <c r="CQ129" s="17"/>
      <c r="CR129" s="17">
        <f>SUM(CR131:CR144)</f>
        <v>0</v>
      </c>
      <c r="CS129" s="17">
        <f>SUM(CS131:CS144)</f>
        <v>0</v>
      </c>
      <c r="CT129" s="17">
        <f>SUM(CT131:CT144)</f>
        <v>0</v>
      </c>
      <c r="CU129" s="17">
        <f>SUM(CU131:CU144)</f>
        <v>0</v>
      </c>
      <c r="CV129" s="1"/>
      <c r="CW129" s="12" t="s">
        <v>67</v>
      </c>
      <c r="CX129" s="13" t="s">
        <v>112</v>
      </c>
      <c r="CY129" s="30"/>
      <c r="CZ129" s="17"/>
      <c r="DA129" s="17">
        <f>SUM(DA131:DA144)</f>
        <v>0</v>
      </c>
      <c r="DB129" s="17">
        <f>SUM(DB131:DB144)</f>
        <v>0</v>
      </c>
      <c r="DC129" s="17">
        <f>SUM(DC131:DC144)</f>
        <v>0</v>
      </c>
      <c r="DD129" s="17">
        <f>SUM(DD131:DD144)</f>
        <v>0</v>
      </c>
      <c r="DE129" s="1"/>
      <c r="DF129" s="12" t="s">
        <v>67</v>
      </c>
      <c r="DG129" s="13" t="s">
        <v>154</v>
      </c>
      <c r="DH129" s="30"/>
      <c r="DI129" s="46"/>
      <c r="DJ129" s="17">
        <f>SUM(DJ131:DJ144)</f>
        <v>2</v>
      </c>
      <c r="DK129" s="17">
        <f>SUM(DK131:DK144)</f>
        <v>2</v>
      </c>
      <c r="DL129" s="17">
        <f>SUM(DL131:DL144)</f>
        <v>78</v>
      </c>
      <c r="DM129" s="17">
        <f>SUM(DM131:DM144)</f>
        <v>192</v>
      </c>
    </row>
    <row r="130" spans="1:117" hidden="1" x14ac:dyDescent="0.25">
      <c r="A130" s="1"/>
      <c r="B130" s="9"/>
      <c r="C130" s="9" t="s">
        <v>90</v>
      </c>
      <c r="D130" s="29"/>
      <c r="E130" s="16"/>
      <c r="F130" s="16"/>
      <c r="G130" s="16"/>
      <c r="H130" s="16"/>
      <c r="I130" s="16"/>
      <c r="J130" s="1"/>
      <c r="K130" s="9"/>
      <c r="L130" s="9" t="s">
        <v>90</v>
      </c>
      <c r="M130" s="29"/>
      <c r="N130" s="16"/>
      <c r="O130" s="16"/>
      <c r="P130" s="16"/>
      <c r="Q130" s="16"/>
      <c r="R130" s="16"/>
      <c r="S130" s="1"/>
      <c r="T130" s="10"/>
      <c r="U130" s="9" t="s">
        <v>90</v>
      </c>
      <c r="V130" s="29"/>
      <c r="W130" s="16"/>
      <c r="X130" s="16"/>
      <c r="Y130" s="16"/>
      <c r="Z130" s="16"/>
      <c r="AA130" s="16"/>
      <c r="AB130" s="1"/>
      <c r="AC130" s="10"/>
      <c r="AD130" s="9" t="s">
        <v>90</v>
      </c>
      <c r="AE130" s="29"/>
      <c r="AF130" s="16"/>
      <c r="AG130" s="16"/>
      <c r="AH130" s="16"/>
      <c r="AI130" s="16"/>
      <c r="AJ130" s="16"/>
      <c r="AK130" s="1"/>
      <c r="AL130" s="10"/>
      <c r="AM130" s="9" t="s">
        <v>90</v>
      </c>
      <c r="AN130" s="29"/>
      <c r="AO130" s="16"/>
      <c r="AP130" s="16"/>
      <c r="AQ130" s="16"/>
      <c r="AR130" s="16"/>
      <c r="AS130" s="16"/>
      <c r="AT130" s="1"/>
      <c r="AU130" s="10"/>
      <c r="AV130" s="9" t="s">
        <v>90</v>
      </c>
      <c r="AW130" s="29"/>
      <c r="AX130" s="16"/>
      <c r="AY130" s="16"/>
      <c r="AZ130" s="16"/>
      <c r="BA130" s="16"/>
      <c r="BB130" s="16"/>
      <c r="BC130" s="1"/>
      <c r="BD130" s="10"/>
      <c r="BE130" s="9" t="s">
        <v>90</v>
      </c>
      <c r="BF130" s="29"/>
      <c r="BG130" s="16"/>
      <c r="BH130" s="16"/>
      <c r="BI130" s="16"/>
      <c r="BJ130" s="16"/>
      <c r="BK130" s="16"/>
      <c r="BL130" s="1"/>
      <c r="BM130" s="10"/>
      <c r="BN130" s="9" t="s">
        <v>90</v>
      </c>
      <c r="BO130" s="29"/>
      <c r="BP130" s="16"/>
      <c r="BQ130" s="16"/>
      <c r="BR130" s="16"/>
      <c r="BS130" s="16"/>
      <c r="BT130" s="16"/>
      <c r="BU130" s="1"/>
      <c r="BV130" s="10"/>
      <c r="BW130" s="9" t="s">
        <v>90</v>
      </c>
      <c r="BX130" s="29"/>
      <c r="BY130" s="16"/>
      <c r="BZ130" s="16"/>
      <c r="CA130" s="16"/>
      <c r="CB130" s="16"/>
      <c r="CC130" s="16"/>
      <c r="CD130" s="1"/>
      <c r="CE130" s="10"/>
      <c r="CF130" s="9" t="s">
        <v>90</v>
      </c>
      <c r="CG130" s="29"/>
      <c r="CH130" s="16"/>
      <c r="CI130" s="16"/>
      <c r="CJ130" s="16"/>
      <c r="CK130" s="16"/>
      <c r="CL130" s="16"/>
      <c r="CM130" s="1"/>
      <c r="CN130" s="10"/>
      <c r="CO130" s="9" t="s">
        <v>90</v>
      </c>
      <c r="CP130" s="29"/>
      <c r="CQ130" s="16"/>
      <c r="CR130" s="16"/>
      <c r="CS130" s="16"/>
      <c r="CT130" s="16"/>
      <c r="CU130" s="16"/>
      <c r="CV130" s="1"/>
      <c r="CW130" s="10"/>
      <c r="CX130" s="9" t="s">
        <v>90</v>
      </c>
      <c r="CY130" s="29"/>
      <c r="CZ130" s="16"/>
      <c r="DA130" s="16"/>
      <c r="DB130" s="16"/>
      <c r="DC130" s="16"/>
      <c r="DD130" s="16"/>
      <c r="DE130" s="1"/>
      <c r="DF130" s="10"/>
      <c r="DG130" s="9" t="s">
        <v>90</v>
      </c>
      <c r="DH130" s="29"/>
      <c r="DI130" s="45"/>
      <c r="DJ130" s="16"/>
      <c r="DK130" s="16"/>
      <c r="DL130" s="16"/>
      <c r="DM130" s="16"/>
    </row>
    <row r="131" spans="1:117" s="38" customFormat="1" ht="38.25" x14ac:dyDescent="0.25">
      <c r="A131" s="33"/>
      <c r="B131" s="34" t="s">
        <v>99</v>
      </c>
      <c r="C131" s="35" t="s">
        <v>10</v>
      </c>
      <c r="D131" s="36" t="s">
        <v>124</v>
      </c>
      <c r="E131" s="36" t="s">
        <v>152</v>
      </c>
      <c r="F131" s="37">
        <v>0</v>
      </c>
      <c r="G131" s="37">
        <v>0</v>
      </c>
      <c r="H131" s="37">
        <v>0</v>
      </c>
      <c r="I131" s="37">
        <v>0</v>
      </c>
      <c r="J131" s="33"/>
      <c r="K131" s="34" t="s">
        <v>99</v>
      </c>
      <c r="L131" s="35" t="s">
        <v>10</v>
      </c>
      <c r="M131" s="36" t="s">
        <v>124</v>
      </c>
      <c r="N131" s="36" t="s">
        <v>152</v>
      </c>
      <c r="O131" s="37">
        <v>0</v>
      </c>
      <c r="P131" s="37">
        <v>0</v>
      </c>
      <c r="Q131" s="37">
        <v>0</v>
      </c>
      <c r="R131" s="37">
        <v>0</v>
      </c>
      <c r="S131" s="33"/>
      <c r="T131" s="34" t="s">
        <v>99</v>
      </c>
      <c r="U131" s="35" t="s">
        <v>10</v>
      </c>
      <c r="V131" s="36" t="s">
        <v>124</v>
      </c>
      <c r="W131" s="36" t="s">
        <v>152</v>
      </c>
      <c r="X131" s="37">
        <v>0</v>
      </c>
      <c r="Y131" s="37">
        <v>0</v>
      </c>
      <c r="Z131" s="37">
        <v>0</v>
      </c>
      <c r="AA131" s="37">
        <v>0</v>
      </c>
      <c r="AB131" s="33"/>
      <c r="AC131" s="34" t="s">
        <v>99</v>
      </c>
      <c r="AD131" s="35" t="s">
        <v>10</v>
      </c>
      <c r="AE131" s="36" t="s">
        <v>124</v>
      </c>
      <c r="AF131" s="36" t="s">
        <v>152</v>
      </c>
      <c r="AG131" s="37">
        <v>0</v>
      </c>
      <c r="AH131" s="37">
        <v>0</v>
      </c>
      <c r="AI131" s="37">
        <v>0</v>
      </c>
      <c r="AJ131" s="37">
        <v>0</v>
      </c>
      <c r="AK131" s="33"/>
      <c r="AL131" s="34" t="s">
        <v>99</v>
      </c>
      <c r="AM131" s="35" t="s">
        <v>10</v>
      </c>
      <c r="AN131" s="36" t="s">
        <v>124</v>
      </c>
      <c r="AO131" s="36" t="s">
        <v>152</v>
      </c>
      <c r="AP131" s="37">
        <v>0</v>
      </c>
      <c r="AQ131" s="37">
        <v>0</v>
      </c>
      <c r="AR131" s="37">
        <v>0</v>
      </c>
      <c r="AS131" s="37">
        <v>0</v>
      </c>
      <c r="AT131" s="33"/>
      <c r="AU131" s="34" t="s">
        <v>99</v>
      </c>
      <c r="AV131" s="35" t="s">
        <v>10</v>
      </c>
      <c r="AW131" s="36" t="s">
        <v>124</v>
      </c>
      <c r="AX131" s="36" t="s">
        <v>152</v>
      </c>
      <c r="AY131" s="37">
        <v>0</v>
      </c>
      <c r="AZ131" s="37">
        <v>0</v>
      </c>
      <c r="BA131" s="37">
        <v>0</v>
      </c>
      <c r="BB131" s="37">
        <v>0</v>
      </c>
      <c r="BC131" s="33"/>
      <c r="BD131" s="34" t="s">
        <v>99</v>
      </c>
      <c r="BE131" s="35" t="s">
        <v>10</v>
      </c>
      <c r="BF131" s="36" t="s">
        <v>124</v>
      </c>
      <c r="BG131" s="36" t="s">
        <v>152</v>
      </c>
      <c r="BH131" s="37">
        <v>0</v>
      </c>
      <c r="BI131" s="37">
        <v>0</v>
      </c>
      <c r="BJ131" s="37">
        <v>0</v>
      </c>
      <c r="BK131" s="37">
        <v>0</v>
      </c>
      <c r="BL131" s="33"/>
      <c r="BM131" s="34" t="s">
        <v>99</v>
      </c>
      <c r="BN131" s="35" t="s">
        <v>10</v>
      </c>
      <c r="BO131" s="36" t="s">
        <v>124</v>
      </c>
      <c r="BP131" s="36" t="s">
        <v>152</v>
      </c>
      <c r="BQ131" s="37">
        <v>0</v>
      </c>
      <c r="BR131" s="37">
        <v>0</v>
      </c>
      <c r="BS131" s="37">
        <v>0</v>
      </c>
      <c r="BT131" s="37">
        <v>0</v>
      </c>
      <c r="BU131" s="33"/>
      <c r="BV131" s="34" t="s">
        <v>99</v>
      </c>
      <c r="BW131" s="35" t="s">
        <v>10</v>
      </c>
      <c r="BX131" s="36" t="s">
        <v>124</v>
      </c>
      <c r="BY131" s="36" t="s">
        <v>152</v>
      </c>
      <c r="BZ131" s="37">
        <v>0</v>
      </c>
      <c r="CA131" s="37">
        <v>0</v>
      </c>
      <c r="CB131" s="37">
        <v>0</v>
      </c>
      <c r="CC131" s="37">
        <v>0</v>
      </c>
      <c r="CD131" s="33"/>
      <c r="CE131" s="34" t="s">
        <v>99</v>
      </c>
      <c r="CF131" s="35" t="s">
        <v>10</v>
      </c>
      <c r="CG131" s="36" t="s">
        <v>124</v>
      </c>
      <c r="CH131" s="36" t="s">
        <v>152</v>
      </c>
      <c r="CI131" s="37">
        <v>0</v>
      </c>
      <c r="CJ131" s="37">
        <v>0</v>
      </c>
      <c r="CK131" s="37">
        <v>0</v>
      </c>
      <c r="CL131" s="37">
        <v>0</v>
      </c>
      <c r="CM131" s="33"/>
      <c r="CN131" s="34" t="s">
        <v>99</v>
      </c>
      <c r="CO131" s="35" t="s">
        <v>10</v>
      </c>
      <c r="CP131" s="36" t="s">
        <v>124</v>
      </c>
      <c r="CQ131" s="36" t="s">
        <v>152</v>
      </c>
      <c r="CR131" s="37">
        <v>0</v>
      </c>
      <c r="CS131" s="37">
        <v>0</v>
      </c>
      <c r="CT131" s="37">
        <v>0</v>
      </c>
      <c r="CU131" s="37">
        <v>0</v>
      </c>
      <c r="CV131" s="33"/>
      <c r="CW131" s="34" t="s">
        <v>99</v>
      </c>
      <c r="CX131" s="35" t="s">
        <v>10</v>
      </c>
      <c r="CY131" s="36" t="s">
        <v>124</v>
      </c>
      <c r="CZ131" s="36" t="s">
        <v>152</v>
      </c>
      <c r="DA131" s="37">
        <v>0</v>
      </c>
      <c r="DB131" s="37">
        <v>0</v>
      </c>
      <c r="DC131" s="37">
        <v>0</v>
      </c>
      <c r="DD131" s="37">
        <v>0</v>
      </c>
      <c r="DE131" s="33"/>
      <c r="DF131" s="34" t="s">
        <v>99</v>
      </c>
      <c r="DG131" s="35" t="s">
        <v>10</v>
      </c>
      <c r="DH131" s="47" t="s">
        <v>124</v>
      </c>
      <c r="DI131" s="47" t="s">
        <v>152</v>
      </c>
      <c r="DJ131" s="37">
        <f>SUM(F131+O131+X131+AG131+AP131+AY131+BH131+BQ131+BZ131+CI131+CR131+DA131)</f>
        <v>0</v>
      </c>
      <c r="DK131" s="37">
        <f t="shared" ref="DK131:DM131" si="49">SUM(G131+P131+Y131+AH131+AQ131+AZ131+BI131+BR131+CA131+CJ131+CS131+DB131)</f>
        <v>0</v>
      </c>
      <c r="DL131" s="37">
        <f t="shared" si="49"/>
        <v>0</v>
      </c>
      <c r="DM131" s="37">
        <f t="shared" si="49"/>
        <v>0</v>
      </c>
    </row>
    <row r="132" spans="1:117" ht="38.25" x14ac:dyDescent="0.25">
      <c r="A132" s="1"/>
      <c r="B132" s="11" t="s">
        <v>100</v>
      </c>
      <c r="C132" s="3" t="s">
        <v>9</v>
      </c>
      <c r="D132" s="25" t="s">
        <v>124</v>
      </c>
      <c r="E132" s="25" t="s">
        <v>152</v>
      </c>
      <c r="F132" s="37">
        <v>0</v>
      </c>
      <c r="G132" s="37">
        <v>0</v>
      </c>
      <c r="H132" s="37">
        <v>1</v>
      </c>
      <c r="I132" s="37">
        <v>3</v>
      </c>
      <c r="J132" s="1"/>
      <c r="K132" s="11" t="s">
        <v>100</v>
      </c>
      <c r="L132" s="3" t="s">
        <v>9</v>
      </c>
      <c r="M132" s="25" t="s">
        <v>124</v>
      </c>
      <c r="N132" s="25" t="s">
        <v>152</v>
      </c>
      <c r="O132" s="37">
        <v>0</v>
      </c>
      <c r="P132" s="37">
        <v>0</v>
      </c>
      <c r="Q132" s="37">
        <v>0</v>
      </c>
      <c r="R132" s="37">
        <v>5</v>
      </c>
      <c r="S132" s="1"/>
      <c r="T132" s="11" t="s">
        <v>100</v>
      </c>
      <c r="U132" s="3" t="s">
        <v>9</v>
      </c>
      <c r="V132" s="25" t="s">
        <v>124</v>
      </c>
      <c r="W132" s="25" t="s">
        <v>152</v>
      </c>
      <c r="X132" s="37">
        <v>0</v>
      </c>
      <c r="Y132" s="37">
        <v>0</v>
      </c>
      <c r="Z132" s="37">
        <v>3</v>
      </c>
      <c r="AA132" s="37">
        <v>7</v>
      </c>
      <c r="AB132" s="1"/>
      <c r="AC132" s="11" t="s">
        <v>100</v>
      </c>
      <c r="AD132" s="3" t="s">
        <v>9</v>
      </c>
      <c r="AE132" s="25" t="s">
        <v>124</v>
      </c>
      <c r="AF132" s="25" t="s">
        <v>152</v>
      </c>
      <c r="AG132" s="37">
        <v>0</v>
      </c>
      <c r="AH132" s="37">
        <v>0</v>
      </c>
      <c r="AI132" s="37">
        <v>1</v>
      </c>
      <c r="AJ132" s="37">
        <v>1</v>
      </c>
      <c r="AK132" s="1"/>
      <c r="AL132" s="11" t="s">
        <v>100</v>
      </c>
      <c r="AM132" s="3" t="s">
        <v>9</v>
      </c>
      <c r="AN132" s="25" t="s">
        <v>124</v>
      </c>
      <c r="AO132" s="25" t="s">
        <v>152</v>
      </c>
      <c r="AP132" s="37">
        <v>0</v>
      </c>
      <c r="AQ132" s="37">
        <v>0</v>
      </c>
      <c r="AR132" s="37">
        <v>1</v>
      </c>
      <c r="AS132" s="37">
        <v>3</v>
      </c>
      <c r="AT132" s="1"/>
      <c r="AU132" s="11" t="s">
        <v>100</v>
      </c>
      <c r="AV132" s="3" t="s">
        <v>9</v>
      </c>
      <c r="AW132" s="25" t="s">
        <v>124</v>
      </c>
      <c r="AX132" s="25" t="s">
        <v>152</v>
      </c>
      <c r="AY132" s="37">
        <v>0</v>
      </c>
      <c r="AZ132" s="37">
        <v>0</v>
      </c>
      <c r="BA132" s="37">
        <v>1</v>
      </c>
      <c r="BB132" s="37">
        <v>3</v>
      </c>
      <c r="BC132" s="1"/>
      <c r="BD132" s="11" t="s">
        <v>100</v>
      </c>
      <c r="BE132" s="3" t="s">
        <v>9</v>
      </c>
      <c r="BF132" s="25" t="s">
        <v>124</v>
      </c>
      <c r="BG132" s="25" t="s">
        <v>152</v>
      </c>
      <c r="BH132" s="37">
        <v>0</v>
      </c>
      <c r="BI132" s="37">
        <v>0</v>
      </c>
      <c r="BJ132" s="37">
        <v>0</v>
      </c>
      <c r="BK132" s="37">
        <v>0</v>
      </c>
      <c r="BL132" s="1"/>
      <c r="BM132" s="11" t="s">
        <v>100</v>
      </c>
      <c r="BN132" s="3" t="s">
        <v>9</v>
      </c>
      <c r="BO132" s="25" t="s">
        <v>124</v>
      </c>
      <c r="BP132" s="25" t="s">
        <v>152</v>
      </c>
      <c r="BQ132" s="37">
        <v>0</v>
      </c>
      <c r="BR132" s="37">
        <v>0</v>
      </c>
      <c r="BS132" s="37">
        <v>0</v>
      </c>
      <c r="BT132" s="37">
        <v>0</v>
      </c>
      <c r="BU132" s="1"/>
      <c r="BV132" s="11" t="s">
        <v>100</v>
      </c>
      <c r="BW132" s="3" t="s">
        <v>9</v>
      </c>
      <c r="BX132" s="25" t="s">
        <v>124</v>
      </c>
      <c r="BY132" s="25" t="s">
        <v>152</v>
      </c>
      <c r="BZ132" s="37">
        <v>0</v>
      </c>
      <c r="CA132" s="37">
        <v>0</v>
      </c>
      <c r="CB132" s="37">
        <v>0</v>
      </c>
      <c r="CC132" s="37">
        <v>0</v>
      </c>
      <c r="CD132" s="1"/>
      <c r="CE132" s="11" t="s">
        <v>100</v>
      </c>
      <c r="CF132" s="3" t="s">
        <v>9</v>
      </c>
      <c r="CG132" s="25" t="s">
        <v>124</v>
      </c>
      <c r="CH132" s="25" t="s">
        <v>152</v>
      </c>
      <c r="CI132" s="37">
        <v>0</v>
      </c>
      <c r="CJ132" s="37">
        <v>0</v>
      </c>
      <c r="CK132" s="37">
        <v>0</v>
      </c>
      <c r="CL132" s="37">
        <v>0</v>
      </c>
      <c r="CM132" s="1"/>
      <c r="CN132" s="11" t="s">
        <v>100</v>
      </c>
      <c r="CO132" s="3" t="s">
        <v>9</v>
      </c>
      <c r="CP132" s="25" t="s">
        <v>124</v>
      </c>
      <c r="CQ132" s="25" t="s">
        <v>152</v>
      </c>
      <c r="CR132" s="37">
        <v>0</v>
      </c>
      <c r="CS132" s="37">
        <v>0</v>
      </c>
      <c r="CT132" s="37">
        <v>0</v>
      </c>
      <c r="CU132" s="37">
        <v>0</v>
      </c>
      <c r="CV132" s="1"/>
      <c r="CW132" s="11" t="s">
        <v>100</v>
      </c>
      <c r="CX132" s="3" t="s">
        <v>9</v>
      </c>
      <c r="CY132" s="25" t="s">
        <v>124</v>
      </c>
      <c r="CZ132" s="25" t="s">
        <v>152</v>
      </c>
      <c r="DA132" s="37">
        <v>0</v>
      </c>
      <c r="DB132" s="37">
        <v>0</v>
      </c>
      <c r="DC132" s="37">
        <v>0</v>
      </c>
      <c r="DD132" s="37">
        <v>0</v>
      </c>
      <c r="DE132" s="1"/>
      <c r="DF132" s="11" t="s">
        <v>100</v>
      </c>
      <c r="DG132" s="3" t="s">
        <v>9</v>
      </c>
      <c r="DH132" s="45" t="s">
        <v>124</v>
      </c>
      <c r="DI132" s="45" t="s">
        <v>152</v>
      </c>
      <c r="DJ132" s="37">
        <f t="shared" ref="DJ132:DJ144" si="50">SUM(F132+O132+X132+AG132+AP132+AY132+BH132+BQ132+BZ132+CI132+CR132+DA132)</f>
        <v>0</v>
      </c>
      <c r="DK132" s="37">
        <f t="shared" ref="DK132:DK144" si="51">SUM(G132+P132+Y132+AH132+AQ132+AZ132+BI132+BR132+CA132+CJ132+CS132+DB132)</f>
        <v>0</v>
      </c>
      <c r="DL132" s="37">
        <f t="shared" ref="DL132:DL144" si="52">SUM(H132+Q132+Z132+AI132+AR132+BA132+BJ132+BS132+CB132+CK132+CT132+DC132)</f>
        <v>7</v>
      </c>
      <c r="DM132" s="37">
        <f t="shared" ref="DM132:DM144" si="53">SUM(I132+R132+AA132+AJ132+AS132+BB132+BK132+BT132+CC132+CL132+CU132+DD132)</f>
        <v>22</v>
      </c>
    </row>
    <row r="133" spans="1:117" ht="38.25" x14ac:dyDescent="0.25">
      <c r="A133" s="1"/>
      <c r="B133" s="11" t="s">
        <v>102</v>
      </c>
      <c r="C133" s="3" t="s">
        <v>21</v>
      </c>
      <c r="D133" s="25" t="s">
        <v>124</v>
      </c>
      <c r="E133" s="25" t="s">
        <v>152</v>
      </c>
      <c r="F133" s="37">
        <v>0</v>
      </c>
      <c r="G133" s="37">
        <v>0</v>
      </c>
      <c r="H133" s="37">
        <v>0</v>
      </c>
      <c r="I133" s="37">
        <v>0</v>
      </c>
      <c r="J133" s="1"/>
      <c r="K133" s="11" t="s">
        <v>102</v>
      </c>
      <c r="L133" s="3" t="s">
        <v>21</v>
      </c>
      <c r="M133" s="25" t="s">
        <v>124</v>
      </c>
      <c r="N133" s="25" t="s">
        <v>152</v>
      </c>
      <c r="O133" s="37">
        <v>0</v>
      </c>
      <c r="P133" s="37">
        <v>0</v>
      </c>
      <c r="Q133" s="37">
        <v>0</v>
      </c>
      <c r="R133" s="37">
        <v>1</v>
      </c>
      <c r="S133" s="1"/>
      <c r="T133" s="11" t="s">
        <v>102</v>
      </c>
      <c r="U133" s="3" t="s">
        <v>21</v>
      </c>
      <c r="V133" s="25" t="s">
        <v>124</v>
      </c>
      <c r="W133" s="25" t="s">
        <v>152</v>
      </c>
      <c r="X133" s="37">
        <v>0</v>
      </c>
      <c r="Y133" s="37">
        <v>0</v>
      </c>
      <c r="Z133" s="37">
        <v>2</v>
      </c>
      <c r="AA133" s="37">
        <v>5</v>
      </c>
      <c r="AB133" s="1"/>
      <c r="AC133" s="11" t="s">
        <v>102</v>
      </c>
      <c r="AD133" s="3" t="s">
        <v>21</v>
      </c>
      <c r="AE133" s="25" t="s">
        <v>124</v>
      </c>
      <c r="AF133" s="25" t="s">
        <v>152</v>
      </c>
      <c r="AG133" s="37">
        <v>0</v>
      </c>
      <c r="AH133" s="37">
        <v>0</v>
      </c>
      <c r="AI133" s="37">
        <v>0</v>
      </c>
      <c r="AJ133" s="37">
        <v>3</v>
      </c>
      <c r="AK133" s="1"/>
      <c r="AL133" s="11" t="s">
        <v>102</v>
      </c>
      <c r="AM133" s="3" t="s">
        <v>21</v>
      </c>
      <c r="AN133" s="25" t="s">
        <v>124</v>
      </c>
      <c r="AO133" s="25" t="s">
        <v>152</v>
      </c>
      <c r="AP133" s="37">
        <v>0</v>
      </c>
      <c r="AQ133" s="37">
        <v>0</v>
      </c>
      <c r="AR133" s="37">
        <v>0</v>
      </c>
      <c r="AS133" s="37">
        <v>2</v>
      </c>
      <c r="AT133" s="1"/>
      <c r="AU133" s="11" t="s">
        <v>102</v>
      </c>
      <c r="AV133" s="3" t="s">
        <v>21</v>
      </c>
      <c r="AW133" s="25" t="s">
        <v>124</v>
      </c>
      <c r="AX133" s="25" t="s">
        <v>152</v>
      </c>
      <c r="AY133" s="37">
        <v>0</v>
      </c>
      <c r="AZ133" s="37">
        <v>0</v>
      </c>
      <c r="BA133" s="37">
        <v>0</v>
      </c>
      <c r="BB133" s="37">
        <v>1</v>
      </c>
      <c r="BC133" s="1"/>
      <c r="BD133" s="11" t="s">
        <v>102</v>
      </c>
      <c r="BE133" s="3" t="s">
        <v>21</v>
      </c>
      <c r="BF133" s="25" t="s">
        <v>124</v>
      </c>
      <c r="BG133" s="25" t="s">
        <v>152</v>
      </c>
      <c r="BH133" s="37">
        <v>0</v>
      </c>
      <c r="BI133" s="37">
        <v>0</v>
      </c>
      <c r="BJ133" s="37">
        <v>0</v>
      </c>
      <c r="BK133" s="37">
        <v>0</v>
      </c>
      <c r="BL133" s="1"/>
      <c r="BM133" s="11" t="s">
        <v>102</v>
      </c>
      <c r="BN133" s="3" t="s">
        <v>21</v>
      </c>
      <c r="BO133" s="25" t="s">
        <v>124</v>
      </c>
      <c r="BP133" s="25" t="s">
        <v>152</v>
      </c>
      <c r="BQ133" s="37">
        <v>0</v>
      </c>
      <c r="BR133" s="37">
        <v>0</v>
      </c>
      <c r="BS133" s="37">
        <v>0</v>
      </c>
      <c r="BT133" s="37">
        <v>0</v>
      </c>
      <c r="BU133" s="1"/>
      <c r="BV133" s="11" t="s">
        <v>102</v>
      </c>
      <c r="BW133" s="3" t="s">
        <v>21</v>
      </c>
      <c r="BX133" s="25" t="s">
        <v>124</v>
      </c>
      <c r="BY133" s="25" t="s">
        <v>152</v>
      </c>
      <c r="BZ133" s="37">
        <v>0</v>
      </c>
      <c r="CA133" s="37">
        <v>0</v>
      </c>
      <c r="CB133" s="37">
        <v>0</v>
      </c>
      <c r="CC133" s="37">
        <v>0</v>
      </c>
      <c r="CD133" s="1"/>
      <c r="CE133" s="11" t="s">
        <v>102</v>
      </c>
      <c r="CF133" s="3" t="s">
        <v>21</v>
      </c>
      <c r="CG133" s="25" t="s">
        <v>124</v>
      </c>
      <c r="CH133" s="25" t="s">
        <v>152</v>
      </c>
      <c r="CI133" s="37">
        <v>0</v>
      </c>
      <c r="CJ133" s="37">
        <v>0</v>
      </c>
      <c r="CK133" s="37">
        <v>0</v>
      </c>
      <c r="CL133" s="37">
        <v>0</v>
      </c>
      <c r="CM133" s="1"/>
      <c r="CN133" s="11" t="s">
        <v>102</v>
      </c>
      <c r="CO133" s="3" t="s">
        <v>21</v>
      </c>
      <c r="CP133" s="25" t="s">
        <v>124</v>
      </c>
      <c r="CQ133" s="25" t="s">
        <v>152</v>
      </c>
      <c r="CR133" s="37">
        <v>0</v>
      </c>
      <c r="CS133" s="37">
        <v>0</v>
      </c>
      <c r="CT133" s="37">
        <v>0</v>
      </c>
      <c r="CU133" s="37">
        <v>0</v>
      </c>
      <c r="CV133" s="1"/>
      <c r="CW133" s="11" t="s">
        <v>102</v>
      </c>
      <c r="CX133" s="3" t="s">
        <v>21</v>
      </c>
      <c r="CY133" s="25" t="s">
        <v>124</v>
      </c>
      <c r="CZ133" s="25" t="s">
        <v>152</v>
      </c>
      <c r="DA133" s="37">
        <v>0</v>
      </c>
      <c r="DB133" s="37">
        <v>0</v>
      </c>
      <c r="DC133" s="37">
        <v>0</v>
      </c>
      <c r="DD133" s="37">
        <v>0</v>
      </c>
      <c r="DE133" s="1"/>
      <c r="DF133" s="11" t="s">
        <v>102</v>
      </c>
      <c r="DG133" s="3" t="s">
        <v>21</v>
      </c>
      <c r="DH133" s="45" t="s">
        <v>124</v>
      </c>
      <c r="DI133" s="45" t="s">
        <v>152</v>
      </c>
      <c r="DJ133" s="37">
        <f t="shared" si="50"/>
        <v>0</v>
      </c>
      <c r="DK133" s="37">
        <f t="shared" si="51"/>
        <v>0</v>
      </c>
      <c r="DL133" s="37">
        <f t="shared" si="52"/>
        <v>2</v>
      </c>
      <c r="DM133" s="37">
        <f t="shared" si="53"/>
        <v>12</v>
      </c>
    </row>
    <row r="134" spans="1:117" ht="38.25" x14ac:dyDescent="0.25">
      <c r="A134" s="1"/>
      <c r="B134" s="11" t="s">
        <v>106</v>
      </c>
      <c r="C134" s="3" t="s">
        <v>5</v>
      </c>
      <c r="D134" s="25" t="s">
        <v>124</v>
      </c>
      <c r="E134" s="25" t="s">
        <v>152</v>
      </c>
      <c r="F134" s="37">
        <v>0</v>
      </c>
      <c r="G134" s="37">
        <v>0</v>
      </c>
      <c r="H134" s="37">
        <v>0</v>
      </c>
      <c r="I134" s="37">
        <v>0</v>
      </c>
      <c r="J134" s="1"/>
      <c r="K134" s="11" t="s">
        <v>106</v>
      </c>
      <c r="L134" s="3" t="s">
        <v>5</v>
      </c>
      <c r="M134" s="25" t="s">
        <v>124</v>
      </c>
      <c r="N134" s="25" t="s">
        <v>152</v>
      </c>
      <c r="O134" s="37">
        <v>0</v>
      </c>
      <c r="P134" s="37">
        <v>0</v>
      </c>
      <c r="Q134" s="37">
        <v>0</v>
      </c>
      <c r="R134" s="37">
        <v>0</v>
      </c>
      <c r="S134" s="1"/>
      <c r="T134" s="11" t="s">
        <v>106</v>
      </c>
      <c r="U134" s="3" t="s">
        <v>5</v>
      </c>
      <c r="V134" s="25" t="s">
        <v>124</v>
      </c>
      <c r="W134" s="25" t="s">
        <v>152</v>
      </c>
      <c r="X134" s="37">
        <v>0</v>
      </c>
      <c r="Y134" s="37">
        <v>0</v>
      </c>
      <c r="Z134" s="37">
        <v>0</v>
      </c>
      <c r="AA134" s="37">
        <v>0</v>
      </c>
      <c r="AB134" s="1"/>
      <c r="AC134" s="11" t="s">
        <v>106</v>
      </c>
      <c r="AD134" s="3" t="s">
        <v>5</v>
      </c>
      <c r="AE134" s="25" t="s">
        <v>124</v>
      </c>
      <c r="AF134" s="25" t="s">
        <v>152</v>
      </c>
      <c r="AG134" s="37">
        <v>0</v>
      </c>
      <c r="AH134" s="37">
        <v>0</v>
      </c>
      <c r="AI134" s="37">
        <v>0</v>
      </c>
      <c r="AJ134" s="37">
        <v>0</v>
      </c>
      <c r="AK134" s="1"/>
      <c r="AL134" s="11" t="s">
        <v>106</v>
      </c>
      <c r="AM134" s="3" t="s">
        <v>5</v>
      </c>
      <c r="AN134" s="25" t="s">
        <v>124</v>
      </c>
      <c r="AO134" s="25" t="s">
        <v>152</v>
      </c>
      <c r="AP134" s="37">
        <v>0</v>
      </c>
      <c r="AQ134" s="37">
        <v>0</v>
      </c>
      <c r="AR134" s="37">
        <v>0</v>
      </c>
      <c r="AS134" s="37">
        <v>0</v>
      </c>
      <c r="AT134" s="1"/>
      <c r="AU134" s="11" t="s">
        <v>106</v>
      </c>
      <c r="AV134" s="3" t="s">
        <v>5</v>
      </c>
      <c r="AW134" s="25" t="s">
        <v>124</v>
      </c>
      <c r="AX134" s="25" t="s">
        <v>152</v>
      </c>
      <c r="AY134" s="37">
        <v>0</v>
      </c>
      <c r="AZ134" s="37">
        <v>0</v>
      </c>
      <c r="BA134" s="37">
        <v>0</v>
      </c>
      <c r="BB134" s="37">
        <v>0</v>
      </c>
      <c r="BC134" s="1"/>
      <c r="BD134" s="11" t="s">
        <v>106</v>
      </c>
      <c r="BE134" s="3" t="s">
        <v>5</v>
      </c>
      <c r="BF134" s="25" t="s">
        <v>124</v>
      </c>
      <c r="BG134" s="25" t="s">
        <v>152</v>
      </c>
      <c r="BH134" s="37">
        <v>0</v>
      </c>
      <c r="BI134" s="37">
        <v>0</v>
      </c>
      <c r="BJ134" s="37">
        <v>0</v>
      </c>
      <c r="BK134" s="37">
        <v>0</v>
      </c>
      <c r="BL134" s="1"/>
      <c r="BM134" s="11" t="s">
        <v>106</v>
      </c>
      <c r="BN134" s="3" t="s">
        <v>5</v>
      </c>
      <c r="BO134" s="25" t="s">
        <v>124</v>
      </c>
      <c r="BP134" s="25" t="s">
        <v>152</v>
      </c>
      <c r="BQ134" s="37">
        <v>0</v>
      </c>
      <c r="BR134" s="37">
        <v>0</v>
      </c>
      <c r="BS134" s="37">
        <v>0</v>
      </c>
      <c r="BT134" s="37">
        <v>0</v>
      </c>
      <c r="BU134" s="1"/>
      <c r="BV134" s="11" t="s">
        <v>106</v>
      </c>
      <c r="BW134" s="3" t="s">
        <v>5</v>
      </c>
      <c r="BX134" s="25" t="s">
        <v>124</v>
      </c>
      <c r="BY134" s="25" t="s">
        <v>152</v>
      </c>
      <c r="BZ134" s="37">
        <v>0</v>
      </c>
      <c r="CA134" s="37">
        <v>0</v>
      </c>
      <c r="CB134" s="37">
        <v>0</v>
      </c>
      <c r="CC134" s="37">
        <v>0</v>
      </c>
      <c r="CD134" s="1"/>
      <c r="CE134" s="11" t="s">
        <v>106</v>
      </c>
      <c r="CF134" s="3" t="s">
        <v>5</v>
      </c>
      <c r="CG134" s="25" t="s">
        <v>124</v>
      </c>
      <c r="CH134" s="25" t="s">
        <v>152</v>
      </c>
      <c r="CI134" s="37">
        <v>0</v>
      </c>
      <c r="CJ134" s="37">
        <v>0</v>
      </c>
      <c r="CK134" s="37">
        <v>0</v>
      </c>
      <c r="CL134" s="37">
        <v>0</v>
      </c>
      <c r="CM134" s="1"/>
      <c r="CN134" s="11" t="s">
        <v>106</v>
      </c>
      <c r="CO134" s="3" t="s">
        <v>5</v>
      </c>
      <c r="CP134" s="25" t="s">
        <v>124</v>
      </c>
      <c r="CQ134" s="25" t="s">
        <v>152</v>
      </c>
      <c r="CR134" s="37">
        <v>0</v>
      </c>
      <c r="CS134" s="37">
        <v>0</v>
      </c>
      <c r="CT134" s="37">
        <v>0</v>
      </c>
      <c r="CU134" s="37">
        <v>0</v>
      </c>
      <c r="CV134" s="1"/>
      <c r="CW134" s="11" t="s">
        <v>106</v>
      </c>
      <c r="CX134" s="3" t="s">
        <v>5</v>
      </c>
      <c r="CY134" s="25" t="s">
        <v>124</v>
      </c>
      <c r="CZ134" s="25" t="s">
        <v>152</v>
      </c>
      <c r="DA134" s="37">
        <v>0</v>
      </c>
      <c r="DB134" s="37">
        <v>0</v>
      </c>
      <c r="DC134" s="37">
        <v>0</v>
      </c>
      <c r="DD134" s="37">
        <v>0</v>
      </c>
      <c r="DE134" s="1"/>
      <c r="DF134" s="11" t="s">
        <v>106</v>
      </c>
      <c r="DG134" s="3" t="s">
        <v>5</v>
      </c>
      <c r="DH134" s="45" t="s">
        <v>124</v>
      </c>
      <c r="DI134" s="45" t="s">
        <v>152</v>
      </c>
      <c r="DJ134" s="37">
        <f t="shared" si="50"/>
        <v>0</v>
      </c>
      <c r="DK134" s="37">
        <f t="shared" si="51"/>
        <v>0</v>
      </c>
      <c r="DL134" s="37">
        <f t="shared" si="52"/>
        <v>0</v>
      </c>
      <c r="DM134" s="37">
        <f t="shared" si="53"/>
        <v>0</v>
      </c>
    </row>
    <row r="135" spans="1:117" ht="38.25" x14ac:dyDescent="0.25">
      <c r="A135" s="1"/>
      <c r="B135" s="11" t="s">
        <v>107</v>
      </c>
      <c r="C135" s="3" t="s">
        <v>26</v>
      </c>
      <c r="D135" s="25" t="s">
        <v>124</v>
      </c>
      <c r="E135" s="25" t="s">
        <v>152</v>
      </c>
      <c r="F135" s="37">
        <v>0</v>
      </c>
      <c r="G135" s="37">
        <v>0</v>
      </c>
      <c r="H135" s="37">
        <v>4</v>
      </c>
      <c r="I135" s="37">
        <v>4</v>
      </c>
      <c r="J135" s="1"/>
      <c r="K135" s="11" t="s">
        <v>107</v>
      </c>
      <c r="L135" s="3" t="s">
        <v>26</v>
      </c>
      <c r="M135" s="25" t="s">
        <v>124</v>
      </c>
      <c r="N135" s="25" t="s">
        <v>152</v>
      </c>
      <c r="O135" s="37">
        <v>0</v>
      </c>
      <c r="P135" s="37">
        <v>0</v>
      </c>
      <c r="Q135" s="37">
        <v>0</v>
      </c>
      <c r="R135" s="37">
        <v>3</v>
      </c>
      <c r="S135" s="1"/>
      <c r="T135" s="11" t="s">
        <v>107</v>
      </c>
      <c r="U135" s="3" t="s">
        <v>26</v>
      </c>
      <c r="V135" s="25" t="s">
        <v>124</v>
      </c>
      <c r="W135" s="25" t="s">
        <v>152</v>
      </c>
      <c r="X135" s="37">
        <v>0</v>
      </c>
      <c r="Y135" s="37">
        <v>0</v>
      </c>
      <c r="Z135" s="37">
        <v>8</v>
      </c>
      <c r="AA135" s="37">
        <v>9</v>
      </c>
      <c r="AB135" s="1"/>
      <c r="AC135" s="11" t="s">
        <v>107</v>
      </c>
      <c r="AD135" s="3" t="s">
        <v>26</v>
      </c>
      <c r="AE135" s="25" t="s">
        <v>124</v>
      </c>
      <c r="AF135" s="25" t="s">
        <v>152</v>
      </c>
      <c r="AG135" s="37">
        <v>0</v>
      </c>
      <c r="AH135" s="37">
        <v>0</v>
      </c>
      <c r="AI135" s="37">
        <v>0</v>
      </c>
      <c r="AJ135" s="37">
        <v>5</v>
      </c>
      <c r="AK135" s="1"/>
      <c r="AL135" s="11" t="s">
        <v>107</v>
      </c>
      <c r="AM135" s="3" t="s">
        <v>26</v>
      </c>
      <c r="AN135" s="25" t="s">
        <v>124</v>
      </c>
      <c r="AO135" s="25" t="s">
        <v>152</v>
      </c>
      <c r="AP135" s="37">
        <v>0</v>
      </c>
      <c r="AQ135" s="37">
        <v>1</v>
      </c>
      <c r="AR135" s="37">
        <v>1</v>
      </c>
      <c r="AS135" s="37">
        <v>3</v>
      </c>
      <c r="AT135" s="1"/>
      <c r="AU135" s="11" t="s">
        <v>107</v>
      </c>
      <c r="AV135" s="3" t="s">
        <v>26</v>
      </c>
      <c r="AW135" s="25" t="s">
        <v>124</v>
      </c>
      <c r="AX135" s="25" t="s">
        <v>152</v>
      </c>
      <c r="AY135" s="37">
        <v>0</v>
      </c>
      <c r="AZ135" s="37">
        <v>0</v>
      </c>
      <c r="BA135" s="37">
        <v>0</v>
      </c>
      <c r="BB135" s="37">
        <v>2</v>
      </c>
      <c r="BC135" s="1"/>
      <c r="BD135" s="11" t="s">
        <v>107</v>
      </c>
      <c r="BE135" s="3" t="s">
        <v>26</v>
      </c>
      <c r="BF135" s="25" t="s">
        <v>124</v>
      </c>
      <c r="BG135" s="25" t="s">
        <v>152</v>
      </c>
      <c r="BH135" s="37">
        <v>0</v>
      </c>
      <c r="BI135" s="37">
        <v>0</v>
      </c>
      <c r="BJ135" s="37">
        <v>0</v>
      </c>
      <c r="BK135" s="37">
        <v>0</v>
      </c>
      <c r="BL135" s="1"/>
      <c r="BM135" s="11" t="s">
        <v>107</v>
      </c>
      <c r="BN135" s="3" t="s">
        <v>26</v>
      </c>
      <c r="BO135" s="25" t="s">
        <v>124</v>
      </c>
      <c r="BP135" s="25" t="s">
        <v>152</v>
      </c>
      <c r="BQ135" s="37">
        <v>0</v>
      </c>
      <c r="BR135" s="37">
        <v>0</v>
      </c>
      <c r="BS135" s="37">
        <v>0</v>
      </c>
      <c r="BT135" s="37">
        <v>0</v>
      </c>
      <c r="BU135" s="1"/>
      <c r="BV135" s="11" t="s">
        <v>107</v>
      </c>
      <c r="BW135" s="3" t="s">
        <v>26</v>
      </c>
      <c r="BX135" s="25" t="s">
        <v>124</v>
      </c>
      <c r="BY135" s="25" t="s">
        <v>152</v>
      </c>
      <c r="BZ135" s="37">
        <v>0</v>
      </c>
      <c r="CA135" s="37">
        <v>0</v>
      </c>
      <c r="CB135" s="37">
        <v>0</v>
      </c>
      <c r="CC135" s="37">
        <v>0</v>
      </c>
      <c r="CD135" s="1"/>
      <c r="CE135" s="11" t="s">
        <v>107</v>
      </c>
      <c r="CF135" s="3" t="s">
        <v>26</v>
      </c>
      <c r="CG135" s="25" t="s">
        <v>124</v>
      </c>
      <c r="CH135" s="25" t="s">
        <v>152</v>
      </c>
      <c r="CI135" s="37">
        <v>0</v>
      </c>
      <c r="CJ135" s="37">
        <v>0</v>
      </c>
      <c r="CK135" s="37">
        <v>0</v>
      </c>
      <c r="CL135" s="37">
        <v>0</v>
      </c>
      <c r="CM135" s="1"/>
      <c r="CN135" s="11" t="s">
        <v>107</v>
      </c>
      <c r="CO135" s="3" t="s">
        <v>26</v>
      </c>
      <c r="CP135" s="25" t="s">
        <v>124</v>
      </c>
      <c r="CQ135" s="25" t="s">
        <v>152</v>
      </c>
      <c r="CR135" s="37">
        <v>0</v>
      </c>
      <c r="CS135" s="37">
        <v>0</v>
      </c>
      <c r="CT135" s="37">
        <v>0</v>
      </c>
      <c r="CU135" s="37">
        <v>0</v>
      </c>
      <c r="CV135" s="1"/>
      <c r="CW135" s="11" t="s">
        <v>107</v>
      </c>
      <c r="CX135" s="3" t="s">
        <v>26</v>
      </c>
      <c r="CY135" s="25" t="s">
        <v>124</v>
      </c>
      <c r="CZ135" s="25" t="s">
        <v>152</v>
      </c>
      <c r="DA135" s="37">
        <v>0</v>
      </c>
      <c r="DB135" s="37">
        <v>0</v>
      </c>
      <c r="DC135" s="37">
        <v>0</v>
      </c>
      <c r="DD135" s="37">
        <v>0</v>
      </c>
      <c r="DE135" s="1"/>
      <c r="DF135" s="11" t="s">
        <v>107</v>
      </c>
      <c r="DG135" s="3" t="s">
        <v>26</v>
      </c>
      <c r="DH135" s="45" t="s">
        <v>124</v>
      </c>
      <c r="DI135" s="45" t="s">
        <v>152</v>
      </c>
      <c r="DJ135" s="37">
        <f t="shared" si="50"/>
        <v>0</v>
      </c>
      <c r="DK135" s="37">
        <f t="shared" si="51"/>
        <v>1</v>
      </c>
      <c r="DL135" s="37">
        <f t="shared" si="52"/>
        <v>13</v>
      </c>
      <c r="DM135" s="37">
        <f t="shared" si="53"/>
        <v>26</v>
      </c>
    </row>
    <row r="136" spans="1:117" ht="38.25" x14ac:dyDescent="0.25">
      <c r="A136" s="1"/>
      <c r="B136" s="4" t="s">
        <v>44</v>
      </c>
      <c r="C136" s="3" t="s">
        <v>35</v>
      </c>
      <c r="D136" s="25" t="s">
        <v>124</v>
      </c>
      <c r="E136" s="25" t="s">
        <v>152</v>
      </c>
      <c r="F136" s="37">
        <v>0</v>
      </c>
      <c r="G136" s="37">
        <v>0</v>
      </c>
      <c r="H136" s="37">
        <v>0</v>
      </c>
      <c r="I136" s="37">
        <v>0</v>
      </c>
      <c r="J136" s="1"/>
      <c r="K136" s="4" t="s">
        <v>44</v>
      </c>
      <c r="L136" s="3" t="s">
        <v>35</v>
      </c>
      <c r="M136" s="25" t="s">
        <v>124</v>
      </c>
      <c r="N136" s="25" t="s">
        <v>152</v>
      </c>
      <c r="O136" s="37">
        <v>0</v>
      </c>
      <c r="P136" s="37">
        <v>0</v>
      </c>
      <c r="Q136" s="37">
        <v>0</v>
      </c>
      <c r="R136" s="37">
        <v>0</v>
      </c>
      <c r="S136" s="1"/>
      <c r="T136" s="4" t="s">
        <v>44</v>
      </c>
      <c r="U136" s="3" t="s">
        <v>35</v>
      </c>
      <c r="V136" s="25" t="s">
        <v>124</v>
      </c>
      <c r="W136" s="25" t="s">
        <v>152</v>
      </c>
      <c r="X136" s="37">
        <v>0</v>
      </c>
      <c r="Y136" s="37">
        <v>0</v>
      </c>
      <c r="Z136" s="37">
        <v>0</v>
      </c>
      <c r="AA136" s="37">
        <v>0</v>
      </c>
      <c r="AB136" s="1"/>
      <c r="AC136" s="4" t="s">
        <v>44</v>
      </c>
      <c r="AD136" s="3" t="s">
        <v>35</v>
      </c>
      <c r="AE136" s="25" t="s">
        <v>124</v>
      </c>
      <c r="AF136" s="25" t="s">
        <v>152</v>
      </c>
      <c r="AG136" s="37">
        <v>0</v>
      </c>
      <c r="AH136" s="37">
        <v>0</v>
      </c>
      <c r="AI136" s="37">
        <v>0</v>
      </c>
      <c r="AJ136" s="37">
        <v>0</v>
      </c>
      <c r="AK136" s="1"/>
      <c r="AL136" s="4" t="s">
        <v>44</v>
      </c>
      <c r="AM136" s="3" t="s">
        <v>35</v>
      </c>
      <c r="AN136" s="25" t="s">
        <v>124</v>
      </c>
      <c r="AO136" s="25" t="s">
        <v>152</v>
      </c>
      <c r="AP136" s="37">
        <v>0</v>
      </c>
      <c r="AQ136" s="37">
        <v>0</v>
      </c>
      <c r="AR136" s="37">
        <v>0</v>
      </c>
      <c r="AS136" s="37">
        <v>0</v>
      </c>
      <c r="AT136" s="1"/>
      <c r="AU136" s="4" t="s">
        <v>44</v>
      </c>
      <c r="AV136" s="3" t="s">
        <v>35</v>
      </c>
      <c r="AW136" s="25" t="s">
        <v>124</v>
      </c>
      <c r="AX136" s="25" t="s">
        <v>152</v>
      </c>
      <c r="AY136" s="37">
        <v>0</v>
      </c>
      <c r="AZ136" s="37">
        <v>0</v>
      </c>
      <c r="BA136" s="37">
        <v>0</v>
      </c>
      <c r="BB136" s="37">
        <v>1</v>
      </c>
      <c r="BC136" s="1"/>
      <c r="BD136" s="4" t="s">
        <v>44</v>
      </c>
      <c r="BE136" s="3" t="s">
        <v>35</v>
      </c>
      <c r="BF136" s="25" t="s">
        <v>124</v>
      </c>
      <c r="BG136" s="25" t="s">
        <v>152</v>
      </c>
      <c r="BH136" s="37">
        <v>0</v>
      </c>
      <c r="BI136" s="37">
        <v>0</v>
      </c>
      <c r="BJ136" s="37">
        <v>0</v>
      </c>
      <c r="BK136" s="37">
        <v>0</v>
      </c>
      <c r="BL136" s="1"/>
      <c r="BM136" s="4" t="s">
        <v>44</v>
      </c>
      <c r="BN136" s="3" t="s">
        <v>35</v>
      </c>
      <c r="BO136" s="25" t="s">
        <v>124</v>
      </c>
      <c r="BP136" s="25" t="s">
        <v>152</v>
      </c>
      <c r="BQ136" s="37">
        <v>0</v>
      </c>
      <c r="BR136" s="37">
        <v>0</v>
      </c>
      <c r="BS136" s="37">
        <v>0</v>
      </c>
      <c r="BT136" s="37">
        <v>0</v>
      </c>
      <c r="BU136" s="1"/>
      <c r="BV136" s="4" t="s">
        <v>44</v>
      </c>
      <c r="BW136" s="3" t="s">
        <v>35</v>
      </c>
      <c r="BX136" s="25" t="s">
        <v>124</v>
      </c>
      <c r="BY136" s="25" t="s">
        <v>152</v>
      </c>
      <c r="BZ136" s="37">
        <v>0</v>
      </c>
      <c r="CA136" s="37">
        <v>0</v>
      </c>
      <c r="CB136" s="37">
        <v>0</v>
      </c>
      <c r="CC136" s="37">
        <v>0</v>
      </c>
      <c r="CD136" s="1"/>
      <c r="CE136" s="4" t="s">
        <v>44</v>
      </c>
      <c r="CF136" s="3" t="s">
        <v>35</v>
      </c>
      <c r="CG136" s="25" t="s">
        <v>124</v>
      </c>
      <c r="CH136" s="25" t="s">
        <v>152</v>
      </c>
      <c r="CI136" s="37">
        <v>0</v>
      </c>
      <c r="CJ136" s="37">
        <v>0</v>
      </c>
      <c r="CK136" s="37">
        <v>0</v>
      </c>
      <c r="CL136" s="37">
        <v>0</v>
      </c>
      <c r="CM136" s="1"/>
      <c r="CN136" s="4" t="s">
        <v>44</v>
      </c>
      <c r="CO136" s="3" t="s">
        <v>35</v>
      </c>
      <c r="CP136" s="25" t="s">
        <v>124</v>
      </c>
      <c r="CQ136" s="25" t="s">
        <v>152</v>
      </c>
      <c r="CR136" s="37">
        <v>0</v>
      </c>
      <c r="CS136" s="37">
        <v>0</v>
      </c>
      <c r="CT136" s="37">
        <v>0</v>
      </c>
      <c r="CU136" s="37">
        <v>0</v>
      </c>
      <c r="CV136" s="1"/>
      <c r="CW136" s="4" t="s">
        <v>44</v>
      </c>
      <c r="CX136" s="3" t="s">
        <v>35</v>
      </c>
      <c r="CY136" s="25" t="s">
        <v>124</v>
      </c>
      <c r="CZ136" s="25" t="s">
        <v>152</v>
      </c>
      <c r="DA136" s="37">
        <v>0</v>
      </c>
      <c r="DB136" s="37">
        <v>0</v>
      </c>
      <c r="DC136" s="37">
        <v>0</v>
      </c>
      <c r="DD136" s="37">
        <v>0</v>
      </c>
      <c r="DE136" s="1"/>
      <c r="DF136" s="4" t="s">
        <v>44</v>
      </c>
      <c r="DG136" s="3" t="s">
        <v>35</v>
      </c>
      <c r="DH136" s="45" t="s">
        <v>124</v>
      </c>
      <c r="DI136" s="45" t="s">
        <v>152</v>
      </c>
      <c r="DJ136" s="37">
        <f t="shared" si="50"/>
        <v>0</v>
      </c>
      <c r="DK136" s="37">
        <f t="shared" si="51"/>
        <v>0</v>
      </c>
      <c r="DL136" s="37">
        <f t="shared" si="52"/>
        <v>0</v>
      </c>
      <c r="DM136" s="37">
        <f t="shared" si="53"/>
        <v>1</v>
      </c>
    </row>
    <row r="137" spans="1:117" ht="38.25" x14ac:dyDescent="0.25">
      <c r="A137" s="1"/>
      <c r="B137" s="4" t="s">
        <v>38</v>
      </c>
      <c r="C137" s="3" t="s">
        <v>8</v>
      </c>
      <c r="D137" s="25" t="s">
        <v>124</v>
      </c>
      <c r="E137" s="25" t="s">
        <v>152</v>
      </c>
      <c r="F137" s="37">
        <v>0</v>
      </c>
      <c r="G137" s="37">
        <v>0</v>
      </c>
      <c r="H137" s="37">
        <v>0</v>
      </c>
      <c r="I137" s="37">
        <v>2</v>
      </c>
      <c r="J137" s="1"/>
      <c r="K137" s="4" t="s">
        <v>38</v>
      </c>
      <c r="L137" s="3" t="s">
        <v>8</v>
      </c>
      <c r="M137" s="25" t="s">
        <v>124</v>
      </c>
      <c r="N137" s="25" t="s">
        <v>152</v>
      </c>
      <c r="O137" s="37">
        <v>0</v>
      </c>
      <c r="P137" s="37">
        <v>0</v>
      </c>
      <c r="Q137" s="37">
        <v>0</v>
      </c>
      <c r="R137" s="37">
        <v>0</v>
      </c>
      <c r="S137" s="1"/>
      <c r="T137" s="4" t="s">
        <v>38</v>
      </c>
      <c r="U137" s="3" t="s">
        <v>8</v>
      </c>
      <c r="V137" s="25" t="s">
        <v>124</v>
      </c>
      <c r="W137" s="25" t="s">
        <v>152</v>
      </c>
      <c r="X137" s="37">
        <v>0</v>
      </c>
      <c r="Y137" s="37">
        <v>0</v>
      </c>
      <c r="Z137" s="37">
        <v>8</v>
      </c>
      <c r="AA137" s="37">
        <v>9</v>
      </c>
      <c r="AB137" s="1"/>
      <c r="AC137" s="4" t="s">
        <v>38</v>
      </c>
      <c r="AD137" s="3" t="s">
        <v>8</v>
      </c>
      <c r="AE137" s="25" t="s">
        <v>124</v>
      </c>
      <c r="AF137" s="25" t="s">
        <v>152</v>
      </c>
      <c r="AG137" s="37">
        <v>0</v>
      </c>
      <c r="AH137" s="37">
        <v>0</v>
      </c>
      <c r="AI137" s="37">
        <v>0</v>
      </c>
      <c r="AJ137" s="37">
        <v>2</v>
      </c>
      <c r="AK137" s="1"/>
      <c r="AL137" s="4" t="s">
        <v>38</v>
      </c>
      <c r="AM137" s="3" t="s">
        <v>8</v>
      </c>
      <c r="AN137" s="25" t="s">
        <v>124</v>
      </c>
      <c r="AO137" s="25" t="s">
        <v>152</v>
      </c>
      <c r="AP137" s="37">
        <v>0</v>
      </c>
      <c r="AQ137" s="37">
        <v>0</v>
      </c>
      <c r="AR137" s="37">
        <v>1</v>
      </c>
      <c r="AS137" s="37">
        <v>1</v>
      </c>
      <c r="AT137" s="1"/>
      <c r="AU137" s="4" t="s">
        <v>38</v>
      </c>
      <c r="AV137" s="3" t="s">
        <v>8</v>
      </c>
      <c r="AW137" s="25" t="s">
        <v>124</v>
      </c>
      <c r="AX137" s="25" t="s">
        <v>152</v>
      </c>
      <c r="AY137" s="37">
        <v>0</v>
      </c>
      <c r="AZ137" s="37">
        <v>0</v>
      </c>
      <c r="BA137" s="37">
        <v>1</v>
      </c>
      <c r="BB137" s="37">
        <v>2</v>
      </c>
      <c r="BC137" s="1"/>
      <c r="BD137" s="4" t="s">
        <v>38</v>
      </c>
      <c r="BE137" s="3" t="s">
        <v>8</v>
      </c>
      <c r="BF137" s="25" t="s">
        <v>124</v>
      </c>
      <c r="BG137" s="25" t="s">
        <v>152</v>
      </c>
      <c r="BH137" s="37">
        <v>0</v>
      </c>
      <c r="BI137" s="37">
        <v>0</v>
      </c>
      <c r="BJ137" s="37">
        <v>0</v>
      </c>
      <c r="BK137" s="37">
        <v>0</v>
      </c>
      <c r="BL137" s="1"/>
      <c r="BM137" s="4" t="s">
        <v>38</v>
      </c>
      <c r="BN137" s="3" t="s">
        <v>8</v>
      </c>
      <c r="BO137" s="25" t="s">
        <v>124</v>
      </c>
      <c r="BP137" s="25" t="s">
        <v>152</v>
      </c>
      <c r="BQ137" s="37">
        <v>0</v>
      </c>
      <c r="BR137" s="37">
        <v>0</v>
      </c>
      <c r="BS137" s="37">
        <v>0</v>
      </c>
      <c r="BT137" s="37">
        <v>0</v>
      </c>
      <c r="BU137" s="1"/>
      <c r="BV137" s="4" t="s">
        <v>38</v>
      </c>
      <c r="BW137" s="3" t="s">
        <v>8</v>
      </c>
      <c r="BX137" s="25" t="s">
        <v>124</v>
      </c>
      <c r="BY137" s="25" t="s">
        <v>152</v>
      </c>
      <c r="BZ137" s="37">
        <v>0</v>
      </c>
      <c r="CA137" s="37">
        <v>0</v>
      </c>
      <c r="CB137" s="37">
        <v>0</v>
      </c>
      <c r="CC137" s="37">
        <v>0</v>
      </c>
      <c r="CD137" s="1"/>
      <c r="CE137" s="4" t="s">
        <v>38</v>
      </c>
      <c r="CF137" s="3" t="s">
        <v>8</v>
      </c>
      <c r="CG137" s="25" t="s">
        <v>124</v>
      </c>
      <c r="CH137" s="25" t="s">
        <v>152</v>
      </c>
      <c r="CI137" s="37">
        <v>0</v>
      </c>
      <c r="CJ137" s="37">
        <v>0</v>
      </c>
      <c r="CK137" s="37">
        <v>0</v>
      </c>
      <c r="CL137" s="37">
        <v>0</v>
      </c>
      <c r="CM137" s="1"/>
      <c r="CN137" s="4" t="s">
        <v>38</v>
      </c>
      <c r="CO137" s="3" t="s">
        <v>8</v>
      </c>
      <c r="CP137" s="25" t="s">
        <v>124</v>
      </c>
      <c r="CQ137" s="25" t="s">
        <v>152</v>
      </c>
      <c r="CR137" s="37">
        <v>0</v>
      </c>
      <c r="CS137" s="37">
        <v>0</v>
      </c>
      <c r="CT137" s="37">
        <v>0</v>
      </c>
      <c r="CU137" s="37">
        <v>0</v>
      </c>
      <c r="CV137" s="1"/>
      <c r="CW137" s="4" t="s">
        <v>38</v>
      </c>
      <c r="CX137" s="3" t="s">
        <v>8</v>
      </c>
      <c r="CY137" s="25" t="s">
        <v>124</v>
      </c>
      <c r="CZ137" s="25" t="s">
        <v>152</v>
      </c>
      <c r="DA137" s="37">
        <v>0</v>
      </c>
      <c r="DB137" s="37">
        <v>0</v>
      </c>
      <c r="DC137" s="37">
        <v>0</v>
      </c>
      <c r="DD137" s="37">
        <v>0</v>
      </c>
      <c r="DE137" s="1"/>
      <c r="DF137" s="4" t="s">
        <v>38</v>
      </c>
      <c r="DG137" s="3" t="s">
        <v>8</v>
      </c>
      <c r="DH137" s="45" t="s">
        <v>124</v>
      </c>
      <c r="DI137" s="45" t="s">
        <v>152</v>
      </c>
      <c r="DJ137" s="37">
        <f t="shared" si="50"/>
        <v>0</v>
      </c>
      <c r="DK137" s="37">
        <f t="shared" si="51"/>
        <v>0</v>
      </c>
      <c r="DL137" s="37">
        <f t="shared" si="52"/>
        <v>10</v>
      </c>
      <c r="DM137" s="37">
        <f t="shared" si="53"/>
        <v>16</v>
      </c>
    </row>
    <row r="138" spans="1:117" ht="38.25" x14ac:dyDescent="0.25">
      <c r="A138" s="1"/>
      <c r="B138" s="4" t="s">
        <v>39</v>
      </c>
      <c r="C138" s="3" t="s">
        <v>28</v>
      </c>
      <c r="D138" s="25" t="s">
        <v>124</v>
      </c>
      <c r="E138" s="25" t="s">
        <v>152</v>
      </c>
      <c r="F138" s="37">
        <v>0</v>
      </c>
      <c r="G138" s="37">
        <v>0</v>
      </c>
      <c r="H138" s="37">
        <v>0</v>
      </c>
      <c r="I138" s="37">
        <v>0</v>
      </c>
      <c r="J138" s="1"/>
      <c r="K138" s="4" t="s">
        <v>39</v>
      </c>
      <c r="L138" s="3" t="s">
        <v>28</v>
      </c>
      <c r="M138" s="25" t="s">
        <v>124</v>
      </c>
      <c r="N138" s="25" t="s">
        <v>152</v>
      </c>
      <c r="O138" s="37">
        <v>0</v>
      </c>
      <c r="P138" s="37">
        <v>0</v>
      </c>
      <c r="Q138" s="37">
        <v>0</v>
      </c>
      <c r="R138" s="37">
        <v>1</v>
      </c>
      <c r="S138" s="1"/>
      <c r="T138" s="4" t="s">
        <v>39</v>
      </c>
      <c r="U138" s="3" t="s">
        <v>28</v>
      </c>
      <c r="V138" s="25" t="s">
        <v>124</v>
      </c>
      <c r="W138" s="25" t="s">
        <v>152</v>
      </c>
      <c r="X138" s="37">
        <v>0</v>
      </c>
      <c r="Y138" s="37">
        <v>0</v>
      </c>
      <c r="Z138" s="37">
        <v>2</v>
      </c>
      <c r="AA138" s="37">
        <v>9</v>
      </c>
      <c r="AB138" s="1"/>
      <c r="AC138" s="4" t="s">
        <v>39</v>
      </c>
      <c r="AD138" s="3" t="s">
        <v>28</v>
      </c>
      <c r="AE138" s="25" t="s">
        <v>124</v>
      </c>
      <c r="AF138" s="25" t="s">
        <v>152</v>
      </c>
      <c r="AG138" s="37">
        <v>0</v>
      </c>
      <c r="AH138" s="37">
        <v>0</v>
      </c>
      <c r="AI138" s="37">
        <v>0</v>
      </c>
      <c r="AJ138" s="37">
        <v>0</v>
      </c>
      <c r="AK138" s="1"/>
      <c r="AL138" s="4" t="s">
        <v>39</v>
      </c>
      <c r="AM138" s="3" t="s">
        <v>28</v>
      </c>
      <c r="AN138" s="25" t="s">
        <v>124</v>
      </c>
      <c r="AO138" s="25" t="s">
        <v>152</v>
      </c>
      <c r="AP138" s="37">
        <v>0</v>
      </c>
      <c r="AQ138" s="37">
        <v>0</v>
      </c>
      <c r="AR138" s="37">
        <v>0</v>
      </c>
      <c r="AS138" s="37">
        <v>1</v>
      </c>
      <c r="AT138" s="1"/>
      <c r="AU138" s="4" t="s">
        <v>39</v>
      </c>
      <c r="AV138" s="3" t="s">
        <v>28</v>
      </c>
      <c r="AW138" s="25" t="s">
        <v>124</v>
      </c>
      <c r="AX138" s="25" t="s">
        <v>152</v>
      </c>
      <c r="AY138" s="37">
        <v>0</v>
      </c>
      <c r="AZ138" s="37">
        <v>0</v>
      </c>
      <c r="BA138" s="37">
        <v>1</v>
      </c>
      <c r="BB138" s="37">
        <v>1</v>
      </c>
      <c r="BC138" s="1"/>
      <c r="BD138" s="4" t="s">
        <v>39</v>
      </c>
      <c r="BE138" s="3" t="s">
        <v>28</v>
      </c>
      <c r="BF138" s="25" t="s">
        <v>124</v>
      </c>
      <c r="BG138" s="25" t="s">
        <v>152</v>
      </c>
      <c r="BH138" s="37">
        <v>0</v>
      </c>
      <c r="BI138" s="37">
        <v>0</v>
      </c>
      <c r="BJ138" s="37">
        <v>0</v>
      </c>
      <c r="BK138" s="37">
        <v>0</v>
      </c>
      <c r="BL138" s="1"/>
      <c r="BM138" s="4" t="s">
        <v>39</v>
      </c>
      <c r="BN138" s="3" t="s">
        <v>28</v>
      </c>
      <c r="BO138" s="25" t="s">
        <v>124</v>
      </c>
      <c r="BP138" s="25" t="s">
        <v>152</v>
      </c>
      <c r="BQ138" s="37">
        <v>0</v>
      </c>
      <c r="BR138" s="37">
        <v>0</v>
      </c>
      <c r="BS138" s="37">
        <v>0</v>
      </c>
      <c r="BT138" s="37">
        <v>0</v>
      </c>
      <c r="BU138" s="1"/>
      <c r="BV138" s="4" t="s">
        <v>39</v>
      </c>
      <c r="BW138" s="3" t="s">
        <v>28</v>
      </c>
      <c r="BX138" s="25" t="s">
        <v>124</v>
      </c>
      <c r="BY138" s="25" t="s">
        <v>152</v>
      </c>
      <c r="BZ138" s="37">
        <v>0</v>
      </c>
      <c r="CA138" s="37">
        <v>0</v>
      </c>
      <c r="CB138" s="37">
        <v>0</v>
      </c>
      <c r="CC138" s="37">
        <v>0</v>
      </c>
      <c r="CD138" s="1"/>
      <c r="CE138" s="4" t="s">
        <v>39</v>
      </c>
      <c r="CF138" s="3" t="s">
        <v>28</v>
      </c>
      <c r="CG138" s="25" t="s">
        <v>124</v>
      </c>
      <c r="CH138" s="25" t="s">
        <v>152</v>
      </c>
      <c r="CI138" s="37">
        <v>0</v>
      </c>
      <c r="CJ138" s="37">
        <v>0</v>
      </c>
      <c r="CK138" s="37">
        <v>0</v>
      </c>
      <c r="CL138" s="37">
        <v>0</v>
      </c>
      <c r="CM138" s="1"/>
      <c r="CN138" s="4" t="s">
        <v>39</v>
      </c>
      <c r="CO138" s="3" t="s">
        <v>28</v>
      </c>
      <c r="CP138" s="25" t="s">
        <v>124</v>
      </c>
      <c r="CQ138" s="25" t="s">
        <v>152</v>
      </c>
      <c r="CR138" s="37">
        <v>0</v>
      </c>
      <c r="CS138" s="37">
        <v>0</v>
      </c>
      <c r="CT138" s="37">
        <v>0</v>
      </c>
      <c r="CU138" s="37">
        <v>0</v>
      </c>
      <c r="CV138" s="1"/>
      <c r="CW138" s="4" t="s">
        <v>39</v>
      </c>
      <c r="CX138" s="3" t="s">
        <v>28</v>
      </c>
      <c r="CY138" s="25" t="s">
        <v>124</v>
      </c>
      <c r="CZ138" s="25" t="s">
        <v>152</v>
      </c>
      <c r="DA138" s="37">
        <v>0</v>
      </c>
      <c r="DB138" s="37">
        <v>0</v>
      </c>
      <c r="DC138" s="37">
        <v>0</v>
      </c>
      <c r="DD138" s="37">
        <v>0</v>
      </c>
      <c r="DE138" s="1"/>
      <c r="DF138" s="4" t="s">
        <v>39</v>
      </c>
      <c r="DG138" s="3" t="s">
        <v>28</v>
      </c>
      <c r="DH138" s="45" t="s">
        <v>124</v>
      </c>
      <c r="DI138" s="45" t="s">
        <v>152</v>
      </c>
      <c r="DJ138" s="37">
        <f t="shared" si="50"/>
        <v>0</v>
      </c>
      <c r="DK138" s="37">
        <f t="shared" si="51"/>
        <v>0</v>
      </c>
      <c r="DL138" s="37">
        <f t="shared" si="52"/>
        <v>3</v>
      </c>
      <c r="DM138" s="37">
        <f t="shared" si="53"/>
        <v>12</v>
      </c>
    </row>
    <row r="139" spans="1:117" ht="38.25" x14ac:dyDescent="0.25">
      <c r="A139" s="1"/>
      <c r="B139" s="4" t="s">
        <v>64</v>
      </c>
      <c r="C139" s="3" t="s">
        <v>65</v>
      </c>
      <c r="D139" s="25" t="s">
        <v>124</v>
      </c>
      <c r="E139" s="25" t="s">
        <v>152</v>
      </c>
      <c r="F139" s="37">
        <v>0</v>
      </c>
      <c r="G139" s="37">
        <v>0</v>
      </c>
      <c r="H139" s="37">
        <v>0</v>
      </c>
      <c r="I139" s="37">
        <v>0</v>
      </c>
      <c r="J139" s="1"/>
      <c r="K139" s="4" t="s">
        <v>64</v>
      </c>
      <c r="L139" s="3" t="s">
        <v>65</v>
      </c>
      <c r="M139" s="25" t="s">
        <v>124</v>
      </c>
      <c r="N139" s="25" t="s">
        <v>152</v>
      </c>
      <c r="O139" s="37">
        <v>0</v>
      </c>
      <c r="P139" s="37">
        <v>0</v>
      </c>
      <c r="Q139" s="37">
        <v>0</v>
      </c>
      <c r="R139" s="37">
        <v>0</v>
      </c>
      <c r="S139" s="1"/>
      <c r="T139" s="4" t="s">
        <v>64</v>
      </c>
      <c r="U139" s="3" t="s">
        <v>65</v>
      </c>
      <c r="V139" s="25" t="s">
        <v>124</v>
      </c>
      <c r="W139" s="25" t="s">
        <v>152</v>
      </c>
      <c r="X139" s="37">
        <v>0</v>
      </c>
      <c r="Y139" s="37">
        <v>0</v>
      </c>
      <c r="Z139" s="37">
        <v>0</v>
      </c>
      <c r="AA139" s="37">
        <v>0</v>
      </c>
      <c r="AB139" s="1"/>
      <c r="AC139" s="4" t="s">
        <v>64</v>
      </c>
      <c r="AD139" s="3" t="s">
        <v>65</v>
      </c>
      <c r="AE139" s="25" t="s">
        <v>124</v>
      </c>
      <c r="AF139" s="25" t="s">
        <v>152</v>
      </c>
      <c r="AG139" s="37">
        <v>0</v>
      </c>
      <c r="AH139" s="37">
        <v>0</v>
      </c>
      <c r="AI139" s="37">
        <v>0</v>
      </c>
      <c r="AJ139" s="37">
        <v>0</v>
      </c>
      <c r="AK139" s="1"/>
      <c r="AL139" s="4" t="s">
        <v>64</v>
      </c>
      <c r="AM139" s="3" t="s">
        <v>65</v>
      </c>
      <c r="AN139" s="25" t="s">
        <v>124</v>
      </c>
      <c r="AO139" s="25" t="s">
        <v>152</v>
      </c>
      <c r="AP139" s="37">
        <v>0</v>
      </c>
      <c r="AQ139" s="37">
        <v>0</v>
      </c>
      <c r="AR139" s="37">
        <v>0</v>
      </c>
      <c r="AS139" s="37">
        <v>0</v>
      </c>
      <c r="AT139" s="1"/>
      <c r="AU139" s="4" t="s">
        <v>64</v>
      </c>
      <c r="AV139" s="3" t="s">
        <v>65</v>
      </c>
      <c r="AW139" s="25" t="s">
        <v>124</v>
      </c>
      <c r="AX139" s="25" t="s">
        <v>152</v>
      </c>
      <c r="AY139" s="37">
        <v>0</v>
      </c>
      <c r="AZ139" s="37">
        <v>0</v>
      </c>
      <c r="BA139" s="37">
        <v>0</v>
      </c>
      <c r="BB139" s="37">
        <v>0</v>
      </c>
      <c r="BC139" s="1"/>
      <c r="BD139" s="4" t="s">
        <v>64</v>
      </c>
      <c r="BE139" s="3" t="s">
        <v>65</v>
      </c>
      <c r="BF139" s="25" t="s">
        <v>124</v>
      </c>
      <c r="BG139" s="25" t="s">
        <v>152</v>
      </c>
      <c r="BH139" s="37">
        <v>0</v>
      </c>
      <c r="BI139" s="37">
        <v>0</v>
      </c>
      <c r="BJ139" s="37">
        <v>0</v>
      </c>
      <c r="BK139" s="37">
        <v>0</v>
      </c>
      <c r="BL139" s="1"/>
      <c r="BM139" s="4" t="s">
        <v>64</v>
      </c>
      <c r="BN139" s="3" t="s">
        <v>65</v>
      </c>
      <c r="BO139" s="25" t="s">
        <v>124</v>
      </c>
      <c r="BP139" s="25" t="s">
        <v>152</v>
      </c>
      <c r="BQ139" s="37">
        <v>0</v>
      </c>
      <c r="BR139" s="37">
        <v>0</v>
      </c>
      <c r="BS139" s="37">
        <v>0</v>
      </c>
      <c r="BT139" s="37">
        <v>0</v>
      </c>
      <c r="BU139" s="1"/>
      <c r="BV139" s="4" t="s">
        <v>64</v>
      </c>
      <c r="BW139" s="3" t="s">
        <v>65</v>
      </c>
      <c r="BX139" s="25" t="s">
        <v>124</v>
      </c>
      <c r="BY139" s="25" t="s">
        <v>152</v>
      </c>
      <c r="BZ139" s="37">
        <v>0</v>
      </c>
      <c r="CA139" s="37">
        <v>0</v>
      </c>
      <c r="CB139" s="37">
        <v>0</v>
      </c>
      <c r="CC139" s="37">
        <v>0</v>
      </c>
      <c r="CD139" s="1"/>
      <c r="CE139" s="4" t="s">
        <v>64</v>
      </c>
      <c r="CF139" s="3" t="s">
        <v>65</v>
      </c>
      <c r="CG139" s="25" t="s">
        <v>124</v>
      </c>
      <c r="CH139" s="25" t="s">
        <v>152</v>
      </c>
      <c r="CI139" s="37">
        <v>0</v>
      </c>
      <c r="CJ139" s="37">
        <v>0</v>
      </c>
      <c r="CK139" s="37">
        <v>0</v>
      </c>
      <c r="CL139" s="37">
        <v>0</v>
      </c>
      <c r="CM139" s="1"/>
      <c r="CN139" s="4" t="s">
        <v>64</v>
      </c>
      <c r="CO139" s="3" t="s">
        <v>65</v>
      </c>
      <c r="CP139" s="25" t="s">
        <v>124</v>
      </c>
      <c r="CQ139" s="25" t="s">
        <v>152</v>
      </c>
      <c r="CR139" s="37">
        <v>0</v>
      </c>
      <c r="CS139" s="37">
        <v>0</v>
      </c>
      <c r="CT139" s="37">
        <v>0</v>
      </c>
      <c r="CU139" s="37">
        <v>0</v>
      </c>
      <c r="CV139" s="1"/>
      <c r="CW139" s="4" t="s">
        <v>64</v>
      </c>
      <c r="CX139" s="3" t="s">
        <v>65</v>
      </c>
      <c r="CY139" s="25" t="s">
        <v>124</v>
      </c>
      <c r="CZ139" s="25" t="s">
        <v>152</v>
      </c>
      <c r="DA139" s="37">
        <v>0</v>
      </c>
      <c r="DB139" s="37">
        <v>0</v>
      </c>
      <c r="DC139" s="37">
        <v>0</v>
      </c>
      <c r="DD139" s="37">
        <v>0</v>
      </c>
      <c r="DE139" s="1"/>
      <c r="DF139" s="4" t="s">
        <v>64</v>
      </c>
      <c r="DG139" s="3" t="s">
        <v>65</v>
      </c>
      <c r="DH139" s="45" t="s">
        <v>124</v>
      </c>
      <c r="DI139" s="45" t="s">
        <v>152</v>
      </c>
      <c r="DJ139" s="37">
        <f t="shared" si="50"/>
        <v>0</v>
      </c>
      <c r="DK139" s="37">
        <f t="shared" si="51"/>
        <v>0</v>
      </c>
      <c r="DL139" s="37">
        <f t="shared" si="52"/>
        <v>0</v>
      </c>
      <c r="DM139" s="37">
        <f t="shared" si="53"/>
        <v>0</v>
      </c>
    </row>
    <row r="140" spans="1:117" ht="38.25" x14ac:dyDescent="0.25">
      <c r="A140" s="1"/>
      <c r="B140" s="4" t="s">
        <v>0</v>
      </c>
      <c r="C140" s="3" t="s">
        <v>1</v>
      </c>
      <c r="D140" s="25" t="s">
        <v>124</v>
      </c>
      <c r="E140" s="25" t="s">
        <v>152</v>
      </c>
      <c r="F140" s="37">
        <v>0</v>
      </c>
      <c r="G140" s="37">
        <v>0</v>
      </c>
      <c r="H140" s="37">
        <v>8</v>
      </c>
      <c r="I140" s="37">
        <v>8</v>
      </c>
      <c r="J140" s="1"/>
      <c r="K140" s="4" t="s">
        <v>0</v>
      </c>
      <c r="L140" s="3" t="s">
        <v>1</v>
      </c>
      <c r="M140" s="25" t="s">
        <v>124</v>
      </c>
      <c r="N140" s="25" t="s">
        <v>152</v>
      </c>
      <c r="O140" s="37">
        <v>0</v>
      </c>
      <c r="P140" s="37">
        <v>0</v>
      </c>
      <c r="Q140" s="37">
        <v>0</v>
      </c>
      <c r="R140" s="37">
        <v>2</v>
      </c>
      <c r="S140" s="1"/>
      <c r="T140" s="4" t="s">
        <v>0</v>
      </c>
      <c r="U140" s="3" t="s">
        <v>1</v>
      </c>
      <c r="V140" s="25" t="s">
        <v>124</v>
      </c>
      <c r="W140" s="25" t="s">
        <v>152</v>
      </c>
      <c r="X140" s="37">
        <v>1</v>
      </c>
      <c r="Y140" s="37">
        <v>0</v>
      </c>
      <c r="Z140" s="37">
        <v>26</v>
      </c>
      <c r="AA140" s="37">
        <v>44</v>
      </c>
      <c r="AB140" s="1"/>
      <c r="AC140" s="4" t="s">
        <v>0</v>
      </c>
      <c r="AD140" s="3" t="s">
        <v>1</v>
      </c>
      <c r="AE140" s="25" t="s">
        <v>124</v>
      </c>
      <c r="AF140" s="25" t="s">
        <v>152</v>
      </c>
      <c r="AG140" s="37">
        <v>0</v>
      </c>
      <c r="AH140" s="37">
        <v>0</v>
      </c>
      <c r="AI140" s="37">
        <v>3</v>
      </c>
      <c r="AJ140" s="37">
        <v>12</v>
      </c>
      <c r="AK140" s="1"/>
      <c r="AL140" s="4" t="s">
        <v>0</v>
      </c>
      <c r="AM140" s="3" t="s">
        <v>1</v>
      </c>
      <c r="AN140" s="25" t="s">
        <v>124</v>
      </c>
      <c r="AO140" s="25" t="s">
        <v>152</v>
      </c>
      <c r="AP140" s="37">
        <v>0</v>
      </c>
      <c r="AQ140" s="37">
        <v>1</v>
      </c>
      <c r="AR140" s="37">
        <v>1</v>
      </c>
      <c r="AS140" s="37">
        <v>10</v>
      </c>
      <c r="AT140" s="1"/>
      <c r="AU140" s="4" t="s">
        <v>0</v>
      </c>
      <c r="AV140" s="3" t="s">
        <v>1</v>
      </c>
      <c r="AW140" s="25" t="s">
        <v>124</v>
      </c>
      <c r="AX140" s="25" t="s">
        <v>152</v>
      </c>
      <c r="AY140" s="37">
        <v>0</v>
      </c>
      <c r="AZ140" s="37">
        <v>0</v>
      </c>
      <c r="BA140" s="37">
        <v>3</v>
      </c>
      <c r="BB140" s="37">
        <v>7</v>
      </c>
      <c r="BC140" s="1"/>
      <c r="BD140" s="4" t="s">
        <v>0</v>
      </c>
      <c r="BE140" s="3" t="s">
        <v>1</v>
      </c>
      <c r="BF140" s="25" t="s">
        <v>124</v>
      </c>
      <c r="BG140" s="25" t="s">
        <v>152</v>
      </c>
      <c r="BH140" s="37">
        <v>0</v>
      </c>
      <c r="BI140" s="37">
        <v>0</v>
      </c>
      <c r="BJ140" s="37">
        <v>0</v>
      </c>
      <c r="BK140" s="37">
        <v>0</v>
      </c>
      <c r="BL140" s="1"/>
      <c r="BM140" s="4" t="s">
        <v>0</v>
      </c>
      <c r="BN140" s="3" t="s">
        <v>1</v>
      </c>
      <c r="BO140" s="25" t="s">
        <v>124</v>
      </c>
      <c r="BP140" s="25" t="s">
        <v>152</v>
      </c>
      <c r="BQ140" s="37">
        <v>0</v>
      </c>
      <c r="BR140" s="37">
        <v>0</v>
      </c>
      <c r="BS140" s="37">
        <v>0</v>
      </c>
      <c r="BT140" s="37">
        <v>0</v>
      </c>
      <c r="BU140" s="1"/>
      <c r="BV140" s="4" t="s">
        <v>0</v>
      </c>
      <c r="BW140" s="3" t="s">
        <v>1</v>
      </c>
      <c r="BX140" s="25" t="s">
        <v>124</v>
      </c>
      <c r="BY140" s="25" t="s">
        <v>152</v>
      </c>
      <c r="BZ140" s="37">
        <v>0</v>
      </c>
      <c r="CA140" s="37">
        <v>0</v>
      </c>
      <c r="CB140" s="37">
        <v>0</v>
      </c>
      <c r="CC140" s="37">
        <v>0</v>
      </c>
      <c r="CD140" s="1"/>
      <c r="CE140" s="4" t="s">
        <v>0</v>
      </c>
      <c r="CF140" s="3" t="s">
        <v>1</v>
      </c>
      <c r="CG140" s="25" t="s">
        <v>124</v>
      </c>
      <c r="CH140" s="25" t="s">
        <v>152</v>
      </c>
      <c r="CI140" s="37">
        <v>0</v>
      </c>
      <c r="CJ140" s="37">
        <v>0</v>
      </c>
      <c r="CK140" s="37">
        <v>0</v>
      </c>
      <c r="CL140" s="37">
        <v>0</v>
      </c>
      <c r="CM140" s="1"/>
      <c r="CN140" s="4" t="s">
        <v>0</v>
      </c>
      <c r="CO140" s="3" t="s">
        <v>1</v>
      </c>
      <c r="CP140" s="25" t="s">
        <v>124</v>
      </c>
      <c r="CQ140" s="25" t="s">
        <v>152</v>
      </c>
      <c r="CR140" s="37">
        <v>0</v>
      </c>
      <c r="CS140" s="37">
        <v>0</v>
      </c>
      <c r="CT140" s="37">
        <v>0</v>
      </c>
      <c r="CU140" s="37">
        <v>0</v>
      </c>
      <c r="CV140" s="1"/>
      <c r="CW140" s="4" t="s">
        <v>0</v>
      </c>
      <c r="CX140" s="3" t="s">
        <v>1</v>
      </c>
      <c r="CY140" s="25" t="s">
        <v>124</v>
      </c>
      <c r="CZ140" s="25" t="s">
        <v>152</v>
      </c>
      <c r="DA140" s="37">
        <v>0</v>
      </c>
      <c r="DB140" s="37">
        <v>0</v>
      </c>
      <c r="DC140" s="37">
        <v>0</v>
      </c>
      <c r="DD140" s="37">
        <v>0</v>
      </c>
      <c r="DE140" s="1"/>
      <c r="DF140" s="4" t="s">
        <v>0</v>
      </c>
      <c r="DG140" s="3" t="s">
        <v>1</v>
      </c>
      <c r="DH140" s="45" t="s">
        <v>124</v>
      </c>
      <c r="DI140" s="45" t="s">
        <v>152</v>
      </c>
      <c r="DJ140" s="37">
        <f t="shared" si="50"/>
        <v>1</v>
      </c>
      <c r="DK140" s="37">
        <f t="shared" si="51"/>
        <v>1</v>
      </c>
      <c r="DL140" s="37">
        <f t="shared" si="52"/>
        <v>41</v>
      </c>
      <c r="DM140" s="37">
        <f t="shared" si="53"/>
        <v>83</v>
      </c>
    </row>
    <row r="141" spans="1:117" ht="38.25" x14ac:dyDescent="0.25">
      <c r="A141" s="1"/>
      <c r="B141" s="4" t="s">
        <v>59</v>
      </c>
      <c r="C141" s="3" t="s">
        <v>125</v>
      </c>
      <c r="D141" s="25" t="s">
        <v>124</v>
      </c>
      <c r="E141" s="25" t="s">
        <v>152</v>
      </c>
      <c r="F141" s="37">
        <v>0</v>
      </c>
      <c r="G141" s="37">
        <v>0</v>
      </c>
      <c r="H141" s="37">
        <v>0</v>
      </c>
      <c r="I141" s="37">
        <v>1</v>
      </c>
      <c r="J141" s="1"/>
      <c r="K141" s="4" t="s">
        <v>59</v>
      </c>
      <c r="L141" s="3" t="s">
        <v>125</v>
      </c>
      <c r="M141" s="25" t="s">
        <v>124</v>
      </c>
      <c r="N141" s="25" t="s">
        <v>152</v>
      </c>
      <c r="O141" s="37">
        <v>0</v>
      </c>
      <c r="P141" s="37">
        <v>0</v>
      </c>
      <c r="Q141" s="37">
        <v>0</v>
      </c>
      <c r="R141" s="37">
        <v>1</v>
      </c>
      <c r="S141" s="1"/>
      <c r="T141" s="4" t="s">
        <v>59</v>
      </c>
      <c r="U141" s="3" t="s">
        <v>125</v>
      </c>
      <c r="V141" s="25" t="s">
        <v>124</v>
      </c>
      <c r="W141" s="25" t="s">
        <v>152</v>
      </c>
      <c r="X141" s="37">
        <v>0</v>
      </c>
      <c r="Y141" s="37">
        <v>0</v>
      </c>
      <c r="Z141" s="37">
        <v>0</v>
      </c>
      <c r="AA141" s="37">
        <v>1</v>
      </c>
      <c r="AB141" s="1"/>
      <c r="AC141" s="4" t="s">
        <v>59</v>
      </c>
      <c r="AD141" s="3" t="s">
        <v>125</v>
      </c>
      <c r="AE141" s="25" t="s">
        <v>124</v>
      </c>
      <c r="AF141" s="25" t="s">
        <v>152</v>
      </c>
      <c r="AG141" s="37">
        <v>0</v>
      </c>
      <c r="AH141" s="37">
        <v>0</v>
      </c>
      <c r="AI141" s="37">
        <v>0</v>
      </c>
      <c r="AJ141" s="37">
        <v>1</v>
      </c>
      <c r="AK141" s="1"/>
      <c r="AL141" s="4" t="s">
        <v>59</v>
      </c>
      <c r="AM141" s="3" t="s">
        <v>125</v>
      </c>
      <c r="AN141" s="25" t="s">
        <v>124</v>
      </c>
      <c r="AO141" s="25" t="s">
        <v>152</v>
      </c>
      <c r="AP141" s="37">
        <v>0</v>
      </c>
      <c r="AQ141" s="37">
        <v>0</v>
      </c>
      <c r="AR141" s="37">
        <v>0</v>
      </c>
      <c r="AS141" s="37">
        <v>1</v>
      </c>
      <c r="AT141" s="1"/>
      <c r="AU141" s="4" t="s">
        <v>59</v>
      </c>
      <c r="AV141" s="3" t="s">
        <v>125</v>
      </c>
      <c r="AW141" s="25" t="s">
        <v>124</v>
      </c>
      <c r="AX141" s="25" t="s">
        <v>152</v>
      </c>
      <c r="AY141" s="37">
        <v>0</v>
      </c>
      <c r="AZ141" s="37">
        <v>0</v>
      </c>
      <c r="BA141" s="37">
        <v>0</v>
      </c>
      <c r="BB141" s="37">
        <v>0</v>
      </c>
      <c r="BC141" s="1"/>
      <c r="BD141" s="4" t="s">
        <v>59</v>
      </c>
      <c r="BE141" s="3" t="s">
        <v>125</v>
      </c>
      <c r="BF141" s="25" t="s">
        <v>124</v>
      </c>
      <c r="BG141" s="25" t="s">
        <v>152</v>
      </c>
      <c r="BH141" s="37">
        <v>0</v>
      </c>
      <c r="BI141" s="37">
        <v>0</v>
      </c>
      <c r="BJ141" s="37">
        <v>0</v>
      </c>
      <c r="BK141" s="37">
        <v>0</v>
      </c>
      <c r="BL141" s="1"/>
      <c r="BM141" s="4" t="s">
        <v>59</v>
      </c>
      <c r="BN141" s="3" t="s">
        <v>125</v>
      </c>
      <c r="BO141" s="25" t="s">
        <v>124</v>
      </c>
      <c r="BP141" s="25" t="s">
        <v>152</v>
      </c>
      <c r="BQ141" s="37">
        <v>0</v>
      </c>
      <c r="BR141" s="37">
        <v>0</v>
      </c>
      <c r="BS141" s="37">
        <v>0</v>
      </c>
      <c r="BT141" s="37">
        <v>0</v>
      </c>
      <c r="BU141" s="1"/>
      <c r="BV141" s="4" t="s">
        <v>59</v>
      </c>
      <c r="BW141" s="3" t="s">
        <v>125</v>
      </c>
      <c r="BX141" s="25" t="s">
        <v>124</v>
      </c>
      <c r="BY141" s="25" t="s">
        <v>152</v>
      </c>
      <c r="BZ141" s="37">
        <v>0</v>
      </c>
      <c r="CA141" s="37">
        <v>0</v>
      </c>
      <c r="CB141" s="37">
        <v>0</v>
      </c>
      <c r="CC141" s="37">
        <v>0</v>
      </c>
      <c r="CD141" s="1"/>
      <c r="CE141" s="4" t="s">
        <v>59</v>
      </c>
      <c r="CF141" s="3" t="s">
        <v>125</v>
      </c>
      <c r="CG141" s="25" t="s">
        <v>124</v>
      </c>
      <c r="CH141" s="25" t="s">
        <v>152</v>
      </c>
      <c r="CI141" s="37">
        <v>0</v>
      </c>
      <c r="CJ141" s="37">
        <v>0</v>
      </c>
      <c r="CK141" s="37">
        <v>0</v>
      </c>
      <c r="CL141" s="37">
        <v>0</v>
      </c>
      <c r="CM141" s="1"/>
      <c r="CN141" s="4" t="s">
        <v>59</v>
      </c>
      <c r="CO141" s="3" t="s">
        <v>125</v>
      </c>
      <c r="CP141" s="25" t="s">
        <v>124</v>
      </c>
      <c r="CQ141" s="25" t="s">
        <v>152</v>
      </c>
      <c r="CR141" s="37">
        <v>0</v>
      </c>
      <c r="CS141" s="37">
        <v>0</v>
      </c>
      <c r="CT141" s="37">
        <v>0</v>
      </c>
      <c r="CU141" s="37">
        <v>0</v>
      </c>
      <c r="CV141" s="1"/>
      <c r="CW141" s="4" t="s">
        <v>59</v>
      </c>
      <c r="CX141" s="3" t="s">
        <v>125</v>
      </c>
      <c r="CY141" s="25" t="s">
        <v>124</v>
      </c>
      <c r="CZ141" s="25" t="s">
        <v>152</v>
      </c>
      <c r="DA141" s="37">
        <v>0</v>
      </c>
      <c r="DB141" s="37">
        <v>0</v>
      </c>
      <c r="DC141" s="37">
        <v>0</v>
      </c>
      <c r="DD141" s="37">
        <v>0</v>
      </c>
      <c r="DE141" s="1"/>
      <c r="DF141" s="4" t="s">
        <v>59</v>
      </c>
      <c r="DG141" s="3" t="s">
        <v>125</v>
      </c>
      <c r="DH141" s="45" t="s">
        <v>124</v>
      </c>
      <c r="DI141" s="45" t="s">
        <v>152</v>
      </c>
      <c r="DJ141" s="37">
        <f t="shared" si="50"/>
        <v>0</v>
      </c>
      <c r="DK141" s="37">
        <f t="shared" si="51"/>
        <v>0</v>
      </c>
      <c r="DL141" s="37">
        <f t="shared" si="52"/>
        <v>0</v>
      </c>
      <c r="DM141" s="37">
        <f t="shared" si="53"/>
        <v>5</v>
      </c>
    </row>
    <row r="142" spans="1:117" ht="38.25" x14ac:dyDescent="0.25">
      <c r="A142" s="1"/>
      <c r="B142" s="4" t="s">
        <v>23</v>
      </c>
      <c r="C142" s="3" t="s">
        <v>24</v>
      </c>
      <c r="D142" s="25" t="s">
        <v>124</v>
      </c>
      <c r="E142" s="25" t="s">
        <v>152</v>
      </c>
      <c r="F142" s="37">
        <v>1</v>
      </c>
      <c r="G142" s="37">
        <v>0</v>
      </c>
      <c r="H142" s="37">
        <v>1</v>
      </c>
      <c r="I142" s="37">
        <v>0</v>
      </c>
      <c r="J142" s="1"/>
      <c r="K142" s="4" t="s">
        <v>23</v>
      </c>
      <c r="L142" s="3" t="s">
        <v>24</v>
      </c>
      <c r="M142" s="25" t="s">
        <v>124</v>
      </c>
      <c r="N142" s="25" t="s">
        <v>152</v>
      </c>
      <c r="O142" s="37">
        <v>0</v>
      </c>
      <c r="P142" s="37">
        <v>0</v>
      </c>
      <c r="Q142" s="37">
        <v>0</v>
      </c>
      <c r="R142" s="37">
        <v>1</v>
      </c>
      <c r="S142" s="1"/>
      <c r="T142" s="4" t="s">
        <v>23</v>
      </c>
      <c r="U142" s="3" t="s">
        <v>24</v>
      </c>
      <c r="V142" s="25" t="s">
        <v>124</v>
      </c>
      <c r="W142" s="25" t="s">
        <v>152</v>
      </c>
      <c r="X142" s="37">
        <v>0</v>
      </c>
      <c r="Y142" s="37">
        <v>0</v>
      </c>
      <c r="Z142" s="37">
        <v>0</v>
      </c>
      <c r="AA142" s="37">
        <v>2</v>
      </c>
      <c r="AB142" s="1"/>
      <c r="AC142" s="4" t="s">
        <v>23</v>
      </c>
      <c r="AD142" s="3" t="s">
        <v>24</v>
      </c>
      <c r="AE142" s="25" t="s">
        <v>124</v>
      </c>
      <c r="AF142" s="25" t="s">
        <v>152</v>
      </c>
      <c r="AG142" s="37">
        <v>0</v>
      </c>
      <c r="AH142" s="37">
        <v>0</v>
      </c>
      <c r="AI142" s="37">
        <v>0</v>
      </c>
      <c r="AJ142" s="37">
        <v>2</v>
      </c>
      <c r="AK142" s="1"/>
      <c r="AL142" s="4" t="s">
        <v>23</v>
      </c>
      <c r="AM142" s="3" t="s">
        <v>24</v>
      </c>
      <c r="AN142" s="25" t="s">
        <v>124</v>
      </c>
      <c r="AO142" s="25" t="s">
        <v>152</v>
      </c>
      <c r="AP142" s="37">
        <v>0</v>
      </c>
      <c r="AQ142" s="37">
        <v>0</v>
      </c>
      <c r="AR142" s="37">
        <v>1</v>
      </c>
      <c r="AS142" s="37">
        <v>4</v>
      </c>
      <c r="AT142" s="1"/>
      <c r="AU142" s="4" t="s">
        <v>23</v>
      </c>
      <c r="AV142" s="3" t="s">
        <v>24</v>
      </c>
      <c r="AW142" s="25" t="s">
        <v>124</v>
      </c>
      <c r="AX142" s="25" t="s">
        <v>152</v>
      </c>
      <c r="AY142" s="37">
        <v>0</v>
      </c>
      <c r="AZ142" s="37">
        <v>0</v>
      </c>
      <c r="BA142" s="37">
        <v>0</v>
      </c>
      <c r="BB142" s="37">
        <v>2</v>
      </c>
      <c r="BC142" s="1"/>
      <c r="BD142" s="4" t="s">
        <v>23</v>
      </c>
      <c r="BE142" s="3" t="s">
        <v>24</v>
      </c>
      <c r="BF142" s="25" t="s">
        <v>124</v>
      </c>
      <c r="BG142" s="25" t="s">
        <v>152</v>
      </c>
      <c r="BH142" s="37">
        <v>0</v>
      </c>
      <c r="BI142" s="37">
        <v>0</v>
      </c>
      <c r="BJ142" s="37">
        <v>0</v>
      </c>
      <c r="BK142" s="37">
        <v>0</v>
      </c>
      <c r="BL142" s="1"/>
      <c r="BM142" s="4" t="s">
        <v>23</v>
      </c>
      <c r="BN142" s="3" t="s">
        <v>24</v>
      </c>
      <c r="BO142" s="25" t="s">
        <v>124</v>
      </c>
      <c r="BP142" s="25" t="s">
        <v>152</v>
      </c>
      <c r="BQ142" s="37">
        <v>0</v>
      </c>
      <c r="BR142" s="37">
        <v>0</v>
      </c>
      <c r="BS142" s="37">
        <v>0</v>
      </c>
      <c r="BT142" s="37">
        <v>0</v>
      </c>
      <c r="BU142" s="1"/>
      <c r="BV142" s="4" t="s">
        <v>23</v>
      </c>
      <c r="BW142" s="3" t="s">
        <v>24</v>
      </c>
      <c r="BX142" s="25" t="s">
        <v>124</v>
      </c>
      <c r="BY142" s="25" t="s">
        <v>152</v>
      </c>
      <c r="BZ142" s="37">
        <v>0</v>
      </c>
      <c r="CA142" s="37">
        <v>0</v>
      </c>
      <c r="CB142" s="37">
        <v>0</v>
      </c>
      <c r="CC142" s="37">
        <v>0</v>
      </c>
      <c r="CD142" s="1"/>
      <c r="CE142" s="4" t="s">
        <v>23</v>
      </c>
      <c r="CF142" s="3" t="s">
        <v>24</v>
      </c>
      <c r="CG142" s="25" t="s">
        <v>124</v>
      </c>
      <c r="CH142" s="25" t="s">
        <v>152</v>
      </c>
      <c r="CI142" s="37">
        <v>0</v>
      </c>
      <c r="CJ142" s="37">
        <v>0</v>
      </c>
      <c r="CK142" s="37">
        <v>0</v>
      </c>
      <c r="CL142" s="37">
        <v>0</v>
      </c>
      <c r="CM142" s="1"/>
      <c r="CN142" s="4" t="s">
        <v>23</v>
      </c>
      <c r="CO142" s="3" t="s">
        <v>24</v>
      </c>
      <c r="CP142" s="25" t="s">
        <v>124</v>
      </c>
      <c r="CQ142" s="25" t="s">
        <v>152</v>
      </c>
      <c r="CR142" s="37">
        <v>0</v>
      </c>
      <c r="CS142" s="37">
        <v>0</v>
      </c>
      <c r="CT142" s="37">
        <v>0</v>
      </c>
      <c r="CU142" s="37">
        <v>0</v>
      </c>
      <c r="CV142" s="1"/>
      <c r="CW142" s="4" t="s">
        <v>23</v>
      </c>
      <c r="CX142" s="3" t="s">
        <v>24</v>
      </c>
      <c r="CY142" s="25" t="s">
        <v>124</v>
      </c>
      <c r="CZ142" s="25" t="s">
        <v>152</v>
      </c>
      <c r="DA142" s="37">
        <v>0</v>
      </c>
      <c r="DB142" s="37">
        <v>0</v>
      </c>
      <c r="DC142" s="37">
        <v>0</v>
      </c>
      <c r="DD142" s="37">
        <v>0</v>
      </c>
      <c r="DE142" s="1"/>
      <c r="DF142" s="4" t="s">
        <v>23</v>
      </c>
      <c r="DG142" s="3" t="s">
        <v>24</v>
      </c>
      <c r="DH142" s="45" t="s">
        <v>124</v>
      </c>
      <c r="DI142" s="45" t="s">
        <v>152</v>
      </c>
      <c r="DJ142" s="37">
        <f t="shared" si="50"/>
        <v>1</v>
      </c>
      <c r="DK142" s="37">
        <f t="shared" si="51"/>
        <v>0</v>
      </c>
      <c r="DL142" s="37">
        <f t="shared" si="52"/>
        <v>2</v>
      </c>
      <c r="DM142" s="37">
        <f t="shared" si="53"/>
        <v>11</v>
      </c>
    </row>
    <row r="143" spans="1:117" s="38" customFormat="1" ht="33.75" x14ac:dyDescent="0.25">
      <c r="A143" s="33"/>
      <c r="B143" s="49" t="s">
        <v>60</v>
      </c>
      <c r="C143" s="35" t="s">
        <v>32</v>
      </c>
      <c r="D143" s="36" t="s">
        <v>124</v>
      </c>
      <c r="E143" s="36" t="s">
        <v>152</v>
      </c>
      <c r="F143" s="37">
        <v>0</v>
      </c>
      <c r="G143" s="37">
        <v>0</v>
      </c>
      <c r="H143" s="37">
        <v>0</v>
      </c>
      <c r="I143" s="37">
        <v>0</v>
      </c>
      <c r="J143" s="33"/>
      <c r="K143" s="49" t="s">
        <v>60</v>
      </c>
      <c r="L143" s="35" t="s">
        <v>32</v>
      </c>
      <c r="M143" s="36" t="s">
        <v>124</v>
      </c>
      <c r="N143" s="36" t="s">
        <v>152</v>
      </c>
      <c r="O143" s="37">
        <v>0</v>
      </c>
      <c r="P143" s="37">
        <v>0</v>
      </c>
      <c r="Q143" s="37">
        <v>0</v>
      </c>
      <c r="R143" s="37">
        <v>1</v>
      </c>
      <c r="S143" s="33"/>
      <c r="T143" s="49" t="s">
        <v>60</v>
      </c>
      <c r="U143" s="35" t="s">
        <v>32</v>
      </c>
      <c r="V143" s="36" t="s">
        <v>124</v>
      </c>
      <c r="W143" s="36" t="s">
        <v>152</v>
      </c>
      <c r="X143" s="37">
        <v>0</v>
      </c>
      <c r="Y143" s="37">
        <v>0</v>
      </c>
      <c r="Z143" s="37">
        <v>0</v>
      </c>
      <c r="AA143" s="37">
        <v>1</v>
      </c>
      <c r="AB143" s="33"/>
      <c r="AC143" s="49" t="s">
        <v>60</v>
      </c>
      <c r="AD143" s="35" t="s">
        <v>32</v>
      </c>
      <c r="AE143" s="36" t="s">
        <v>124</v>
      </c>
      <c r="AF143" s="36" t="s">
        <v>152</v>
      </c>
      <c r="AG143" s="37">
        <v>0</v>
      </c>
      <c r="AH143" s="37">
        <v>0</v>
      </c>
      <c r="AI143" s="37">
        <v>0</v>
      </c>
      <c r="AJ143" s="37">
        <v>2</v>
      </c>
      <c r="AK143" s="33"/>
      <c r="AL143" s="49" t="s">
        <v>60</v>
      </c>
      <c r="AM143" s="35" t="s">
        <v>32</v>
      </c>
      <c r="AN143" s="36" t="s">
        <v>124</v>
      </c>
      <c r="AO143" s="36" t="s">
        <v>152</v>
      </c>
      <c r="AP143" s="37">
        <v>0</v>
      </c>
      <c r="AQ143" s="37">
        <v>0</v>
      </c>
      <c r="AR143" s="37">
        <v>0</v>
      </c>
      <c r="AS143" s="37">
        <v>0</v>
      </c>
      <c r="AT143" s="33"/>
      <c r="AU143" s="49" t="s">
        <v>60</v>
      </c>
      <c r="AV143" s="35" t="s">
        <v>32</v>
      </c>
      <c r="AW143" s="36" t="s">
        <v>124</v>
      </c>
      <c r="AX143" s="36" t="s">
        <v>152</v>
      </c>
      <c r="AY143" s="37">
        <v>0</v>
      </c>
      <c r="AZ143" s="37">
        <v>0</v>
      </c>
      <c r="BA143" s="37">
        <v>0</v>
      </c>
      <c r="BB143" s="37">
        <v>0</v>
      </c>
      <c r="BC143" s="33"/>
      <c r="BD143" s="49" t="s">
        <v>60</v>
      </c>
      <c r="BE143" s="35" t="s">
        <v>32</v>
      </c>
      <c r="BF143" s="36" t="s">
        <v>124</v>
      </c>
      <c r="BG143" s="36" t="s">
        <v>152</v>
      </c>
      <c r="BH143" s="37">
        <v>0</v>
      </c>
      <c r="BI143" s="37">
        <v>0</v>
      </c>
      <c r="BJ143" s="37">
        <v>0</v>
      </c>
      <c r="BK143" s="37">
        <v>0</v>
      </c>
      <c r="BL143" s="33"/>
      <c r="BM143" s="49" t="s">
        <v>60</v>
      </c>
      <c r="BN143" s="35" t="s">
        <v>32</v>
      </c>
      <c r="BO143" s="36" t="s">
        <v>124</v>
      </c>
      <c r="BP143" s="36" t="s">
        <v>152</v>
      </c>
      <c r="BQ143" s="37">
        <v>0</v>
      </c>
      <c r="BR143" s="37">
        <v>0</v>
      </c>
      <c r="BS143" s="37">
        <v>0</v>
      </c>
      <c r="BT143" s="37">
        <v>0</v>
      </c>
      <c r="BU143" s="33"/>
      <c r="BV143" s="49" t="s">
        <v>60</v>
      </c>
      <c r="BW143" s="35" t="s">
        <v>32</v>
      </c>
      <c r="BX143" s="36" t="s">
        <v>124</v>
      </c>
      <c r="BY143" s="36" t="s">
        <v>152</v>
      </c>
      <c r="BZ143" s="37">
        <v>0</v>
      </c>
      <c r="CA143" s="37">
        <v>0</v>
      </c>
      <c r="CB143" s="37">
        <v>0</v>
      </c>
      <c r="CC143" s="37">
        <v>0</v>
      </c>
      <c r="CD143" s="33"/>
      <c r="CE143" s="49" t="s">
        <v>60</v>
      </c>
      <c r="CF143" s="35" t="s">
        <v>32</v>
      </c>
      <c r="CG143" s="36" t="s">
        <v>124</v>
      </c>
      <c r="CH143" s="36" t="s">
        <v>152</v>
      </c>
      <c r="CI143" s="37">
        <v>0</v>
      </c>
      <c r="CJ143" s="37">
        <v>0</v>
      </c>
      <c r="CK143" s="37">
        <v>0</v>
      </c>
      <c r="CL143" s="37">
        <v>0</v>
      </c>
      <c r="CM143" s="33"/>
      <c r="CN143" s="49" t="s">
        <v>60</v>
      </c>
      <c r="CO143" s="35" t="s">
        <v>32</v>
      </c>
      <c r="CP143" s="36" t="s">
        <v>124</v>
      </c>
      <c r="CQ143" s="36" t="s">
        <v>152</v>
      </c>
      <c r="CR143" s="37">
        <v>0</v>
      </c>
      <c r="CS143" s="37">
        <v>0</v>
      </c>
      <c r="CT143" s="37">
        <v>0</v>
      </c>
      <c r="CU143" s="37">
        <v>0</v>
      </c>
      <c r="CV143" s="33"/>
      <c r="CW143" s="49" t="s">
        <v>60</v>
      </c>
      <c r="CX143" s="35" t="s">
        <v>32</v>
      </c>
      <c r="CY143" s="36" t="s">
        <v>124</v>
      </c>
      <c r="CZ143" s="36" t="s">
        <v>152</v>
      </c>
      <c r="DA143" s="37">
        <v>0</v>
      </c>
      <c r="DB143" s="37">
        <v>0</v>
      </c>
      <c r="DC143" s="37">
        <v>0</v>
      </c>
      <c r="DD143" s="37">
        <v>0</v>
      </c>
      <c r="DE143" s="33"/>
      <c r="DF143" s="49" t="s">
        <v>60</v>
      </c>
      <c r="DG143" s="35" t="s">
        <v>32</v>
      </c>
      <c r="DH143" s="36" t="s">
        <v>124</v>
      </c>
      <c r="DI143" s="36" t="s">
        <v>152</v>
      </c>
      <c r="DJ143" s="37">
        <f t="shared" si="50"/>
        <v>0</v>
      </c>
      <c r="DK143" s="37">
        <f t="shared" ref="DK143" si="54">SUM(G143+P143+Y143+AH143+AQ143+AZ143+BI143+BR143+CA143+CJ143+CS143+DB143)</f>
        <v>0</v>
      </c>
      <c r="DL143" s="37">
        <f t="shared" ref="DL143" si="55">SUM(H143+Q143+Z143+AI143+AR143+BA143+BJ143+BS143+CB143+CK143+CT143+DC143)</f>
        <v>0</v>
      </c>
      <c r="DM143" s="37">
        <f t="shared" ref="DM143" si="56">SUM(I143+R143+AA143+AJ143+AS143+BB143+BK143+BT143+CC143+CL143+CU143+DD143)</f>
        <v>4</v>
      </c>
    </row>
    <row r="144" spans="1:117" ht="51" x14ac:dyDescent="0.25">
      <c r="A144" s="1"/>
      <c r="B144" s="4" t="s">
        <v>109</v>
      </c>
      <c r="C144" s="3" t="s">
        <v>48</v>
      </c>
      <c r="D144" s="25" t="s">
        <v>124</v>
      </c>
      <c r="E144" s="25" t="s">
        <v>152</v>
      </c>
      <c r="F144" s="37">
        <v>0</v>
      </c>
      <c r="G144" s="37">
        <v>0</v>
      </c>
      <c r="H144" s="37">
        <v>0</v>
      </c>
      <c r="I144" s="37">
        <v>0</v>
      </c>
      <c r="J144" s="1"/>
      <c r="K144" s="4" t="s">
        <v>109</v>
      </c>
      <c r="L144" s="3" t="s">
        <v>48</v>
      </c>
      <c r="M144" s="25" t="s">
        <v>124</v>
      </c>
      <c r="N144" s="25" t="s">
        <v>152</v>
      </c>
      <c r="O144" s="37">
        <v>0</v>
      </c>
      <c r="P144" s="37">
        <v>0</v>
      </c>
      <c r="Q144" s="37">
        <v>0</v>
      </c>
      <c r="R144" s="37">
        <v>0</v>
      </c>
      <c r="S144" s="1"/>
      <c r="T144" s="4" t="s">
        <v>109</v>
      </c>
      <c r="U144" s="3" t="s">
        <v>48</v>
      </c>
      <c r="V144" s="25" t="s">
        <v>124</v>
      </c>
      <c r="W144" s="25" t="s">
        <v>152</v>
      </c>
      <c r="X144" s="37">
        <v>0</v>
      </c>
      <c r="Y144" s="37">
        <v>0</v>
      </c>
      <c r="Z144" s="37">
        <v>0</v>
      </c>
      <c r="AA144" s="37">
        <v>0</v>
      </c>
      <c r="AB144" s="1"/>
      <c r="AC144" s="4" t="s">
        <v>109</v>
      </c>
      <c r="AD144" s="3" t="s">
        <v>48</v>
      </c>
      <c r="AE144" s="25" t="s">
        <v>124</v>
      </c>
      <c r="AF144" s="25" t="s">
        <v>152</v>
      </c>
      <c r="AG144" s="37">
        <v>0</v>
      </c>
      <c r="AH144" s="37">
        <v>0</v>
      </c>
      <c r="AI144" s="37">
        <v>0</v>
      </c>
      <c r="AJ144" s="37">
        <v>0</v>
      </c>
      <c r="AK144" s="1"/>
      <c r="AL144" s="4" t="s">
        <v>109</v>
      </c>
      <c r="AM144" s="3" t="s">
        <v>48</v>
      </c>
      <c r="AN144" s="25" t="s">
        <v>124</v>
      </c>
      <c r="AO144" s="25" t="s">
        <v>152</v>
      </c>
      <c r="AP144" s="37">
        <v>0</v>
      </c>
      <c r="AQ144" s="37">
        <v>0</v>
      </c>
      <c r="AR144" s="37">
        <v>0</v>
      </c>
      <c r="AS144" s="37">
        <v>0</v>
      </c>
      <c r="AT144" s="1"/>
      <c r="AU144" s="4" t="s">
        <v>109</v>
      </c>
      <c r="AV144" s="3" t="s">
        <v>48</v>
      </c>
      <c r="AW144" s="25" t="s">
        <v>124</v>
      </c>
      <c r="AX144" s="25" t="s">
        <v>152</v>
      </c>
      <c r="AY144" s="37">
        <v>0</v>
      </c>
      <c r="AZ144" s="37">
        <v>0</v>
      </c>
      <c r="BA144" s="37">
        <v>0</v>
      </c>
      <c r="BB144" s="37">
        <v>0</v>
      </c>
      <c r="BC144" s="1"/>
      <c r="BD144" s="4" t="s">
        <v>109</v>
      </c>
      <c r="BE144" s="3" t="s">
        <v>48</v>
      </c>
      <c r="BF144" s="25" t="s">
        <v>124</v>
      </c>
      <c r="BG144" s="25" t="s">
        <v>152</v>
      </c>
      <c r="BH144" s="37">
        <v>0</v>
      </c>
      <c r="BI144" s="37">
        <v>0</v>
      </c>
      <c r="BJ144" s="37">
        <v>0</v>
      </c>
      <c r="BK144" s="37">
        <v>0</v>
      </c>
      <c r="BL144" s="1"/>
      <c r="BM144" s="4" t="s">
        <v>109</v>
      </c>
      <c r="BN144" s="3" t="s">
        <v>48</v>
      </c>
      <c r="BO144" s="25" t="s">
        <v>124</v>
      </c>
      <c r="BP144" s="25" t="s">
        <v>152</v>
      </c>
      <c r="BQ144" s="37">
        <v>0</v>
      </c>
      <c r="BR144" s="37">
        <v>0</v>
      </c>
      <c r="BS144" s="37">
        <v>0</v>
      </c>
      <c r="BT144" s="37">
        <v>0</v>
      </c>
      <c r="BU144" s="1"/>
      <c r="BV144" s="4" t="s">
        <v>109</v>
      </c>
      <c r="BW144" s="3" t="s">
        <v>48</v>
      </c>
      <c r="BX144" s="25" t="s">
        <v>124</v>
      </c>
      <c r="BY144" s="25" t="s">
        <v>152</v>
      </c>
      <c r="BZ144" s="37">
        <v>0</v>
      </c>
      <c r="CA144" s="37">
        <v>0</v>
      </c>
      <c r="CB144" s="37">
        <v>0</v>
      </c>
      <c r="CC144" s="37">
        <v>0</v>
      </c>
      <c r="CD144" s="1"/>
      <c r="CE144" s="4" t="s">
        <v>109</v>
      </c>
      <c r="CF144" s="3" t="s">
        <v>48</v>
      </c>
      <c r="CG144" s="25" t="s">
        <v>124</v>
      </c>
      <c r="CH144" s="25" t="s">
        <v>152</v>
      </c>
      <c r="CI144" s="37">
        <v>0</v>
      </c>
      <c r="CJ144" s="37">
        <v>0</v>
      </c>
      <c r="CK144" s="37">
        <v>0</v>
      </c>
      <c r="CL144" s="37">
        <v>0</v>
      </c>
      <c r="CM144" s="1"/>
      <c r="CN144" s="4" t="s">
        <v>109</v>
      </c>
      <c r="CO144" s="3" t="s">
        <v>48</v>
      </c>
      <c r="CP144" s="25" t="s">
        <v>124</v>
      </c>
      <c r="CQ144" s="25" t="s">
        <v>152</v>
      </c>
      <c r="CR144" s="37">
        <v>0</v>
      </c>
      <c r="CS144" s="37">
        <v>0</v>
      </c>
      <c r="CT144" s="37">
        <v>0</v>
      </c>
      <c r="CU144" s="37">
        <v>0</v>
      </c>
      <c r="CV144" s="1"/>
      <c r="CW144" s="4" t="s">
        <v>109</v>
      </c>
      <c r="CX144" s="3" t="s">
        <v>48</v>
      </c>
      <c r="CY144" s="25" t="s">
        <v>124</v>
      </c>
      <c r="CZ144" s="25" t="s">
        <v>152</v>
      </c>
      <c r="DA144" s="37">
        <v>0</v>
      </c>
      <c r="DB144" s="37">
        <v>0</v>
      </c>
      <c r="DC144" s="37">
        <v>0</v>
      </c>
      <c r="DD144" s="37">
        <v>0</v>
      </c>
      <c r="DE144" s="1"/>
      <c r="DF144" s="4" t="s">
        <v>109</v>
      </c>
      <c r="DG144" s="3" t="s">
        <v>48</v>
      </c>
      <c r="DH144" s="45" t="s">
        <v>124</v>
      </c>
      <c r="DI144" s="45" t="s">
        <v>152</v>
      </c>
      <c r="DJ144" s="37">
        <f t="shared" si="50"/>
        <v>0</v>
      </c>
      <c r="DK144" s="37">
        <f t="shared" si="51"/>
        <v>0</v>
      </c>
      <c r="DL144" s="37">
        <f t="shared" si="52"/>
        <v>0</v>
      </c>
      <c r="DM144" s="37">
        <f t="shared" si="53"/>
        <v>0</v>
      </c>
    </row>
    <row r="145" spans="1:117" ht="38.25" hidden="1" x14ac:dyDescent="0.25">
      <c r="A145" s="1"/>
      <c r="B145" s="12" t="s">
        <v>67</v>
      </c>
      <c r="C145" s="13" t="s">
        <v>120</v>
      </c>
      <c r="D145" s="30"/>
      <c r="E145" s="17"/>
      <c r="F145" s="17">
        <f>SUM(F146:F150)</f>
        <v>0</v>
      </c>
      <c r="G145" s="17">
        <f>SUM(G146:G150)</f>
        <v>0</v>
      </c>
      <c r="H145" s="17">
        <f>SUM(H146:H150)</f>
        <v>0</v>
      </c>
      <c r="I145" s="17">
        <f>SUM(I146:I150)</f>
        <v>0</v>
      </c>
      <c r="J145" s="1"/>
      <c r="K145" s="12" t="s">
        <v>67</v>
      </c>
      <c r="L145" s="13" t="s">
        <v>120</v>
      </c>
      <c r="M145" s="30"/>
      <c r="N145" s="17"/>
      <c r="O145" s="17">
        <f>SUM(O146:O150)</f>
        <v>0</v>
      </c>
      <c r="P145" s="17">
        <f>SUM(P146:P150)</f>
        <v>0</v>
      </c>
      <c r="Q145" s="17">
        <f>SUM(Q146:Q150)</f>
        <v>0</v>
      </c>
      <c r="R145" s="17">
        <f>SUM(R146:R150)</f>
        <v>0</v>
      </c>
      <c r="S145" s="1"/>
      <c r="T145" s="12" t="s">
        <v>67</v>
      </c>
      <c r="U145" s="13" t="s">
        <v>120</v>
      </c>
      <c r="V145" s="30"/>
      <c r="W145" s="17"/>
      <c r="X145" s="17">
        <f>SUM(X146:X150)</f>
        <v>0</v>
      </c>
      <c r="Y145" s="17">
        <f>SUM(Y146:Y150)</f>
        <v>0</v>
      </c>
      <c r="Z145" s="17">
        <f>SUM(Z146:Z150)</f>
        <v>0</v>
      </c>
      <c r="AA145" s="17">
        <f>SUM(AA146:AA150)</f>
        <v>0</v>
      </c>
      <c r="AB145" s="1"/>
      <c r="AC145" s="12" t="s">
        <v>67</v>
      </c>
      <c r="AD145" s="13" t="s">
        <v>120</v>
      </c>
      <c r="AE145" s="30"/>
      <c r="AF145" s="17"/>
      <c r="AG145" s="17">
        <f>SUM(AG146:AG150)</f>
        <v>0</v>
      </c>
      <c r="AH145" s="17">
        <f>SUM(AH146:AH150)</f>
        <v>0</v>
      </c>
      <c r="AI145" s="17">
        <f>SUM(AI146:AI150)</f>
        <v>0</v>
      </c>
      <c r="AJ145" s="17">
        <f>SUM(AJ146:AJ150)</f>
        <v>0</v>
      </c>
      <c r="AK145" s="1"/>
      <c r="AL145" s="12" t="s">
        <v>67</v>
      </c>
      <c r="AM145" s="13" t="s">
        <v>120</v>
      </c>
      <c r="AN145" s="30"/>
      <c r="AO145" s="17"/>
      <c r="AP145" s="17">
        <f>SUM(AP146:AP150)</f>
        <v>0</v>
      </c>
      <c r="AQ145" s="17">
        <f>SUM(AQ146:AQ150)</f>
        <v>0</v>
      </c>
      <c r="AR145" s="17">
        <f>SUM(AR146:AR150)</f>
        <v>0</v>
      </c>
      <c r="AS145" s="17">
        <f>SUM(AS146:AS150)</f>
        <v>0</v>
      </c>
      <c r="AT145" s="1"/>
      <c r="AU145" s="12" t="s">
        <v>67</v>
      </c>
      <c r="AV145" s="13" t="s">
        <v>120</v>
      </c>
      <c r="AW145" s="30"/>
      <c r="AX145" s="17"/>
      <c r="AY145" s="17">
        <f>SUM(AY146:AY150)</f>
        <v>0</v>
      </c>
      <c r="AZ145" s="17">
        <f>SUM(AZ146:AZ150)</f>
        <v>0</v>
      </c>
      <c r="BA145" s="17">
        <f>SUM(BA146:BA150)</f>
        <v>0</v>
      </c>
      <c r="BB145" s="17">
        <f>SUM(BB146:BB150)</f>
        <v>0</v>
      </c>
      <c r="BC145" s="1"/>
      <c r="BD145" s="12" t="s">
        <v>67</v>
      </c>
      <c r="BE145" s="13" t="s">
        <v>120</v>
      </c>
      <c r="BF145" s="30"/>
      <c r="BG145" s="17"/>
      <c r="BH145" s="17">
        <f>SUM(BH146:BH150)</f>
        <v>0</v>
      </c>
      <c r="BI145" s="17">
        <f>SUM(BI146:BI150)</f>
        <v>0</v>
      </c>
      <c r="BJ145" s="17">
        <f>SUM(BJ146:BJ150)</f>
        <v>0</v>
      </c>
      <c r="BK145" s="17">
        <f>SUM(BK146:BK150)</f>
        <v>0</v>
      </c>
      <c r="BL145" s="1"/>
      <c r="BM145" s="12" t="s">
        <v>67</v>
      </c>
      <c r="BN145" s="13" t="s">
        <v>120</v>
      </c>
      <c r="BO145" s="30"/>
      <c r="BP145" s="17"/>
      <c r="BQ145" s="17">
        <f>SUM(BQ146:BQ150)</f>
        <v>0</v>
      </c>
      <c r="BR145" s="17">
        <f>SUM(BR146:BR150)</f>
        <v>0</v>
      </c>
      <c r="BS145" s="17">
        <f>SUM(BS146:BS150)</f>
        <v>0</v>
      </c>
      <c r="BT145" s="17">
        <f>SUM(BT146:BT150)</f>
        <v>0</v>
      </c>
      <c r="BU145" s="1"/>
      <c r="BV145" s="12" t="s">
        <v>67</v>
      </c>
      <c r="BW145" s="13" t="s">
        <v>120</v>
      </c>
      <c r="BX145" s="30"/>
      <c r="BY145" s="17"/>
      <c r="BZ145" s="17">
        <f>SUM(BZ146:BZ150)</f>
        <v>0</v>
      </c>
      <c r="CA145" s="17">
        <f>SUM(CA146:CA150)</f>
        <v>0</v>
      </c>
      <c r="CB145" s="17">
        <f>SUM(CB146:CB150)</f>
        <v>0</v>
      </c>
      <c r="CC145" s="17">
        <f>SUM(CC146:CC150)</f>
        <v>0</v>
      </c>
      <c r="CD145" s="1"/>
      <c r="CE145" s="12" t="s">
        <v>67</v>
      </c>
      <c r="CF145" s="13" t="s">
        <v>120</v>
      </c>
      <c r="CG145" s="30"/>
      <c r="CH145" s="17"/>
      <c r="CI145" s="17">
        <f>SUM(CI146:CI150)</f>
        <v>0</v>
      </c>
      <c r="CJ145" s="17">
        <f>SUM(CJ146:CJ150)</f>
        <v>0</v>
      </c>
      <c r="CK145" s="17">
        <f>SUM(CK146:CK150)</f>
        <v>0</v>
      </c>
      <c r="CL145" s="17">
        <f>SUM(CL146:CL150)</f>
        <v>0</v>
      </c>
      <c r="CM145" s="1"/>
      <c r="CN145" s="12" t="s">
        <v>67</v>
      </c>
      <c r="CO145" s="13" t="s">
        <v>120</v>
      </c>
      <c r="CP145" s="30"/>
      <c r="CQ145" s="17"/>
      <c r="CR145" s="17">
        <f>SUM(CR146:CR150)</f>
        <v>0</v>
      </c>
      <c r="CS145" s="17">
        <f>SUM(CS146:CS150)</f>
        <v>0</v>
      </c>
      <c r="CT145" s="17">
        <f>SUM(CT146:CT150)</f>
        <v>0</v>
      </c>
      <c r="CU145" s="17">
        <f>SUM(CU146:CU150)</f>
        <v>0</v>
      </c>
      <c r="CV145" s="1"/>
      <c r="CW145" s="12" t="s">
        <v>67</v>
      </c>
      <c r="CX145" s="13" t="s">
        <v>120</v>
      </c>
      <c r="CY145" s="30"/>
      <c r="CZ145" s="17"/>
      <c r="DA145" s="17">
        <f>SUM(DA146:DA150)</f>
        <v>0</v>
      </c>
      <c r="DB145" s="17">
        <f>SUM(DB146:DB150)</f>
        <v>0</v>
      </c>
      <c r="DC145" s="17">
        <f>SUM(DC146:DC150)</f>
        <v>0</v>
      </c>
      <c r="DD145" s="17">
        <f>SUM(DD146:DD150)</f>
        <v>0</v>
      </c>
      <c r="DE145" s="1"/>
      <c r="DF145" s="12" t="s">
        <v>67</v>
      </c>
      <c r="DG145" s="13" t="s">
        <v>120</v>
      </c>
      <c r="DH145" s="30"/>
      <c r="DI145" s="46"/>
      <c r="DJ145" s="17">
        <f>SUM(DJ146:DJ150)</f>
        <v>0</v>
      </c>
      <c r="DK145" s="17">
        <f>SUM(DK146:DK150)</f>
        <v>0</v>
      </c>
      <c r="DL145" s="17">
        <f>SUM(DL146:DL150)</f>
        <v>0</v>
      </c>
      <c r="DM145" s="17">
        <f>SUM(DM146:DM150)</f>
        <v>0</v>
      </c>
    </row>
    <row r="146" spans="1:117" ht="38.25" hidden="1" x14ac:dyDescent="0.25">
      <c r="B146" s="19" t="s">
        <v>113</v>
      </c>
      <c r="C146" s="3" t="s">
        <v>118</v>
      </c>
      <c r="D146" s="25" t="s">
        <v>121</v>
      </c>
      <c r="E146" s="25" t="s">
        <v>152</v>
      </c>
      <c r="F146" s="21">
        <v>0</v>
      </c>
      <c r="G146" s="21">
        <v>0</v>
      </c>
      <c r="H146" s="21">
        <v>0</v>
      </c>
      <c r="I146" s="21">
        <v>0</v>
      </c>
      <c r="K146" s="19" t="s">
        <v>113</v>
      </c>
      <c r="L146" s="3" t="s">
        <v>118</v>
      </c>
      <c r="M146" s="25" t="s">
        <v>121</v>
      </c>
      <c r="N146" s="25" t="s">
        <v>152</v>
      </c>
      <c r="O146" s="21">
        <v>0</v>
      </c>
      <c r="P146" s="21">
        <v>0</v>
      </c>
      <c r="Q146" s="21">
        <v>0</v>
      </c>
      <c r="R146" s="21">
        <v>0</v>
      </c>
      <c r="T146" s="19" t="s">
        <v>113</v>
      </c>
      <c r="U146" s="3" t="s">
        <v>118</v>
      </c>
      <c r="V146" s="25" t="s">
        <v>121</v>
      </c>
      <c r="W146" s="25" t="s">
        <v>152</v>
      </c>
      <c r="X146" s="21">
        <v>0</v>
      </c>
      <c r="Y146" s="21">
        <v>0</v>
      </c>
      <c r="Z146" s="21">
        <v>0</v>
      </c>
      <c r="AA146" s="21">
        <v>0</v>
      </c>
      <c r="AC146" s="19" t="s">
        <v>113</v>
      </c>
      <c r="AD146" s="3" t="s">
        <v>118</v>
      </c>
      <c r="AE146" s="25" t="s">
        <v>121</v>
      </c>
      <c r="AF146" s="25" t="s">
        <v>152</v>
      </c>
      <c r="AG146" s="21">
        <v>0</v>
      </c>
      <c r="AH146" s="21">
        <v>0</v>
      </c>
      <c r="AI146" s="21">
        <v>0</v>
      </c>
      <c r="AJ146" s="21">
        <v>0</v>
      </c>
      <c r="AL146" s="19" t="s">
        <v>113</v>
      </c>
      <c r="AM146" s="3" t="s">
        <v>118</v>
      </c>
      <c r="AN146" s="25" t="s">
        <v>121</v>
      </c>
      <c r="AO146" s="25" t="s">
        <v>152</v>
      </c>
      <c r="AP146" s="21">
        <v>0</v>
      </c>
      <c r="AQ146" s="21">
        <v>0</v>
      </c>
      <c r="AR146" s="21">
        <v>0</v>
      </c>
      <c r="AS146" s="21">
        <v>0</v>
      </c>
      <c r="AU146" s="19" t="s">
        <v>113</v>
      </c>
      <c r="AV146" s="3" t="s">
        <v>118</v>
      </c>
      <c r="AW146" s="25" t="s">
        <v>121</v>
      </c>
      <c r="AX146" s="25" t="s">
        <v>152</v>
      </c>
      <c r="AY146" s="21">
        <v>0</v>
      </c>
      <c r="AZ146" s="21">
        <v>0</v>
      </c>
      <c r="BA146" s="21">
        <v>0</v>
      </c>
      <c r="BB146" s="21">
        <v>0</v>
      </c>
      <c r="BD146" s="19" t="s">
        <v>113</v>
      </c>
      <c r="BE146" s="3" t="s">
        <v>118</v>
      </c>
      <c r="BF146" s="25" t="s">
        <v>121</v>
      </c>
      <c r="BG146" s="25" t="s">
        <v>152</v>
      </c>
      <c r="BH146" s="21">
        <v>0</v>
      </c>
      <c r="BI146" s="21">
        <v>0</v>
      </c>
      <c r="BJ146" s="21">
        <v>0</v>
      </c>
      <c r="BK146" s="21">
        <v>0</v>
      </c>
      <c r="BM146" s="19" t="s">
        <v>113</v>
      </c>
      <c r="BN146" s="3" t="s">
        <v>118</v>
      </c>
      <c r="BO146" s="25" t="s">
        <v>121</v>
      </c>
      <c r="BP146" s="25" t="s">
        <v>152</v>
      </c>
      <c r="BQ146" s="21">
        <v>0</v>
      </c>
      <c r="BR146" s="21">
        <v>0</v>
      </c>
      <c r="BS146" s="21">
        <v>0</v>
      </c>
      <c r="BT146" s="21">
        <v>0</v>
      </c>
      <c r="BV146" s="19" t="s">
        <v>113</v>
      </c>
      <c r="BW146" s="3" t="s">
        <v>118</v>
      </c>
      <c r="BX146" s="25" t="s">
        <v>121</v>
      </c>
      <c r="BY146" s="25" t="s">
        <v>152</v>
      </c>
      <c r="BZ146" s="21">
        <v>0</v>
      </c>
      <c r="CA146" s="21">
        <v>0</v>
      </c>
      <c r="CB146" s="21">
        <v>0</v>
      </c>
      <c r="CC146" s="21">
        <v>0</v>
      </c>
      <c r="CE146" s="19" t="s">
        <v>113</v>
      </c>
      <c r="CF146" s="3" t="s">
        <v>118</v>
      </c>
      <c r="CG146" s="25" t="s">
        <v>121</v>
      </c>
      <c r="CH146" s="25" t="s">
        <v>152</v>
      </c>
      <c r="CI146" s="21">
        <v>0</v>
      </c>
      <c r="CJ146" s="21">
        <v>0</v>
      </c>
      <c r="CK146" s="21">
        <v>0</v>
      </c>
      <c r="CL146" s="21">
        <v>0</v>
      </c>
      <c r="CN146" s="19" t="s">
        <v>113</v>
      </c>
      <c r="CO146" s="3" t="s">
        <v>118</v>
      </c>
      <c r="CP146" s="25" t="s">
        <v>121</v>
      </c>
      <c r="CQ146" s="25" t="s">
        <v>152</v>
      </c>
      <c r="CR146" s="21">
        <v>0</v>
      </c>
      <c r="CS146" s="21">
        <v>0</v>
      </c>
      <c r="CT146" s="21">
        <v>0</v>
      </c>
      <c r="CU146" s="21">
        <v>0</v>
      </c>
      <c r="CW146" s="19" t="s">
        <v>113</v>
      </c>
      <c r="CX146" s="3" t="s">
        <v>118</v>
      </c>
      <c r="CY146" s="25" t="s">
        <v>121</v>
      </c>
      <c r="CZ146" s="25" t="s">
        <v>152</v>
      </c>
      <c r="DA146" s="21">
        <v>0</v>
      </c>
      <c r="DB146" s="21">
        <v>0</v>
      </c>
      <c r="DC146" s="21">
        <v>0</v>
      </c>
      <c r="DD146" s="21">
        <v>0</v>
      </c>
      <c r="DE146" s="1"/>
      <c r="DF146" s="19" t="s">
        <v>113</v>
      </c>
      <c r="DG146" s="3" t="s">
        <v>118</v>
      </c>
      <c r="DH146" s="45" t="s">
        <v>121</v>
      </c>
      <c r="DI146" s="45" t="s">
        <v>152</v>
      </c>
      <c r="DJ146" s="16">
        <f>SUM(F146+O146+X146+AG146+AP146+AY146+BH146+BQ146+BZ146+CI146+CR146+DA146)</f>
        <v>0</v>
      </c>
      <c r="DK146" s="16">
        <f t="shared" ref="DK146:DM146" si="57">SUM(G146+P146+Y146+AH146+AQ146+AZ146+BI146+BR146+CA146+CJ146+CS146+DB146)</f>
        <v>0</v>
      </c>
      <c r="DL146" s="16">
        <f t="shared" si="57"/>
        <v>0</v>
      </c>
      <c r="DM146" s="16">
        <f t="shared" si="57"/>
        <v>0</v>
      </c>
    </row>
    <row r="147" spans="1:117" ht="38.25" hidden="1" x14ac:dyDescent="0.25">
      <c r="B147" s="19" t="s">
        <v>114</v>
      </c>
      <c r="C147" s="3" t="s">
        <v>26</v>
      </c>
      <c r="D147" s="25" t="s">
        <v>121</v>
      </c>
      <c r="E147" s="25" t="s">
        <v>146</v>
      </c>
      <c r="F147" s="21">
        <v>0</v>
      </c>
      <c r="G147" s="21">
        <v>0</v>
      </c>
      <c r="H147" s="21">
        <v>0</v>
      </c>
      <c r="I147" s="21">
        <v>0</v>
      </c>
      <c r="K147" s="19" t="s">
        <v>114</v>
      </c>
      <c r="L147" s="3" t="s">
        <v>26</v>
      </c>
      <c r="M147" s="25" t="s">
        <v>121</v>
      </c>
      <c r="N147" s="25" t="s">
        <v>146</v>
      </c>
      <c r="O147" s="21">
        <v>0</v>
      </c>
      <c r="P147" s="21">
        <v>0</v>
      </c>
      <c r="Q147" s="21">
        <v>0</v>
      </c>
      <c r="R147" s="21">
        <v>0</v>
      </c>
      <c r="T147" s="19" t="s">
        <v>114</v>
      </c>
      <c r="U147" s="3" t="s">
        <v>26</v>
      </c>
      <c r="V147" s="25" t="s">
        <v>121</v>
      </c>
      <c r="W147" s="25" t="s">
        <v>146</v>
      </c>
      <c r="X147" s="21">
        <v>0</v>
      </c>
      <c r="Y147" s="21">
        <v>0</v>
      </c>
      <c r="Z147" s="21">
        <v>0</v>
      </c>
      <c r="AA147" s="21">
        <v>0</v>
      </c>
      <c r="AC147" s="19" t="s">
        <v>114</v>
      </c>
      <c r="AD147" s="3" t="s">
        <v>26</v>
      </c>
      <c r="AE147" s="25" t="s">
        <v>121</v>
      </c>
      <c r="AF147" s="25" t="s">
        <v>146</v>
      </c>
      <c r="AG147" s="21">
        <v>0</v>
      </c>
      <c r="AH147" s="21">
        <v>0</v>
      </c>
      <c r="AI147" s="21">
        <v>0</v>
      </c>
      <c r="AJ147" s="21">
        <v>0</v>
      </c>
      <c r="AL147" s="19" t="s">
        <v>114</v>
      </c>
      <c r="AM147" s="3" t="s">
        <v>26</v>
      </c>
      <c r="AN147" s="25" t="s">
        <v>121</v>
      </c>
      <c r="AO147" s="25" t="s">
        <v>146</v>
      </c>
      <c r="AP147" s="21">
        <v>0</v>
      </c>
      <c r="AQ147" s="21">
        <v>0</v>
      </c>
      <c r="AR147" s="21">
        <v>0</v>
      </c>
      <c r="AS147" s="21">
        <v>0</v>
      </c>
      <c r="AU147" s="19" t="s">
        <v>114</v>
      </c>
      <c r="AV147" s="3" t="s">
        <v>26</v>
      </c>
      <c r="AW147" s="25" t="s">
        <v>121</v>
      </c>
      <c r="AX147" s="25" t="s">
        <v>146</v>
      </c>
      <c r="AY147" s="21">
        <v>0</v>
      </c>
      <c r="AZ147" s="21">
        <v>0</v>
      </c>
      <c r="BA147" s="21">
        <v>0</v>
      </c>
      <c r="BB147" s="21">
        <v>0</v>
      </c>
      <c r="BD147" s="19" t="s">
        <v>114</v>
      </c>
      <c r="BE147" s="3" t="s">
        <v>26</v>
      </c>
      <c r="BF147" s="25" t="s">
        <v>121</v>
      </c>
      <c r="BG147" s="25" t="s">
        <v>146</v>
      </c>
      <c r="BH147" s="21">
        <v>0</v>
      </c>
      <c r="BI147" s="21">
        <v>0</v>
      </c>
      <c r="BJ147" s="21">
        <v>0</v>
      </c>
      <c r="BK147" s="21">
        <v>0</v>
      </c>
      <c r="BM147" s="19" t="s">
        <v>114</v>
      </c>
      <c r="BN147" s="3" t="s">
        <v>26</v>
      </c>
      <c r="BO147" s="25" t="s">
        <v>121</v>
      </c>
      <c r="BP147" s="25" t="s">
        <v>146</v>
      </c>
      <c r="BQ147" s="21">
        <v>0</v>
      </c>
      <c r="BR147" s="21">
        <v>0</v>
      </c>
      <c r="BS147" s="21">
        <v>0</v>
      </c>
      <c r="BT147" s="21">
        <v>0</v>
      </c>
      <c r="BV147" s="19" t="s">
        <v>114</v>
      </c>
      <c r="BW147" s="3" t="s">
        <v>26</v>
      </c>
      <c r="BX147" s="25" t="s">
        <v>121</v>
      </c>
      <c r="BY147" s="25" t="s">
        <v>146</v>
      </c>
      <c r="BZ147" s="21">
        <v>0</v>
      </c>
      <c r="CA147" s="21">
        <v>0</v>
      </c>
      <c r="CB147" s="21">
        <v>0</v>
      </c>
      <c r="CC147" s="21">
        <v>0</v>
      </c>
      <c r="CE147" s="19" t="s">
        <v>114</v>
      </c>
      <c r="CF147" s="3" t="s">
        <v>26</v>
      </c>
      <c r="CG147" s="25" t="s">
        <v>121</v>
      </c>
      <c r="CH147" s="25" t="s">
        <v>146</v>
      </c>
      <c r="CI147" s="21">
        <v>0</v>
      </c>
      <c r="CJ147" s="21">
        <v>0</v>
      </c>
      <c r="CK147" s="21">
        <v>0</v>
      </c>
      <c r="CL147" s="21">
        <v>0</v>
      </c>
      <c r="CN147" s="19" t="s">
        <v>114</v>
      </c>
      <c r="CO147" s="3" t="s">
        <v>26</v>
      </c>
      <c r="CP147" s="25" t="s">
        <v>121</v>
      </c>
      <c r="CQ147" s="25" t="s">
        <v>146</v>
      </c>
      <c r="CR147" s="21">
        <v>0</v>
      </c>
      <c r="CS147" s="21">
        <v>0</v>
      </c>
      <c r="CT147" s="21">
        <v>0</v>
      </c>
      <c r="CU147" s="21">
        <v>0</v>
      </c>
      <c r="CW147" s="19" t="s">
        <v>114</v>
      </c>
      <c r="CX147" s="3" t="s">
        <v>26</v>
      </c>
      <c r="CY147" s="25" t="s">
        <v>121</v>
      </c>
      <c r="CZ147" s="25" t="s">
        <v>146</v>
      </c>
      <c r="DA147" s="21">
        <v>0</v>
      </c>
      <c r="DB147" s="21">
        <v>0</v>
      </c>
      <c r="DC147" s="21">
        <v>0</v>
      </c>
      <c r="DD147" s="21">
        <v>0</v>
      </c>
      <c r="DE147" s="1"/>
      <c r="DF147" s="19" t="s">
        <v>114</v>
      </c>
      <c r="DG147" s="3" t="s">
        <v>26</v>
      </c>
      <c r="DH147" s="45" t="s">
        <v>121</v>
      </c>
      <c r="DI147" s="45" t="s">
        <v>146</v>
      </c>
      <c r="DJ147" s="16">
        <f t="shared" ref="DJ147:DJ150" si="58">SUM(F147+O147+X147+AG147+AP147+AY147+BH147+BQ147+BZ147+CI147+CR147+DA147)</f>
        <v>0</v>
      </c>
      <c r="DK147" s="16">
        <f t="shared" ref="DK147:DK150" si="59">SUM(G147+P147+Y147+AH147+AQ147+AZ147+BI147+BR147+CA147+CJ147+CS147+DB147)</f>
        <v>0</v>
      </c>
      <c r="DL147" s="16">
        <f t="shared" ref="DL147:DL150" si="60">SUM(H147+Q147+Z147+AI147+AR147+BA147+BJ147+BS147+CB147+CK147+CT147+DC147)</f>
        <v>0</v>
      </c>
      <c r="DM147" s="16">
        <f t="shared" ref="DM147:DM150" si="61">SUM(I147+R147+AA147+AJ147+AS147+BB147+BK147+BT147+CC147+CL147+CU147+DD147)</f>
        <v>0</v>
      </c>
    </row>
    <row r="148" spans="1:117" ht="38.25" hidden="1" x14ac:dyDescent="0.25">
      <c r="B148" s="19" t="s">
        <v>115</v>
      </c>
      <c r="C148" s="3" t="s">
        <v>8</v>
      </c>
      <c r="D148" s="25" t="s">
        <v>121</v>
      </c>
      <c r="E148" s="25" t="s">
        <v>152</v>
      </c>
      <c r="F148" s="21">
        <v>0</v>
      </c>
      <c r="G148" s="21">
        <v>0</v>
      </c>
      <c r="H148" s="21">
        <v>0</v>
      </c>
      <c r="I148" s="21">
        <v>0</v>
      </c>
      <c r="K148" s="19" t="s">
        <v>115</v>
      </c>
      <c r="L148" s="3" t="s">
        <v>8</v>
      </c>
      <c r="M148" s="25" t="s">
        <v>121</v>
      </c>
      <c r="N148" s="25" t="s">
        <v>152</v>
      </c>
      <c r="O148" s="21">
        <v>0</v>
      </c>
      <c r="P148" s="21">
        <v>0</v>
      </c>
      <c r="Q148" s="21">
        <v>0</v>
      </c>
      <c r="R148" s="21">
        <v>0</v>
      </c>
      <c r="T148" s="19" t="s">
        <v>115</v>
      </c>
      <c r="U148" s="3" t="s">
        <v>8</v>
      </c>
      <c r="V148" s="25" t="s">
        <v>121</v>
      </c>
      <c r="W148" s="25" t="s">
        <v>152</v>
      </c>
      <c r="X148" s="21">
        <v>0</v>
      </c>
      <c r="Y148" s="21">
        <v>0</v>
      </c>
      <c r="Z148" s="21">
        <v>0</v>
      </c>
      <c r="AA148" s="21">
        <v>0</v>
      </c>
      <c r="AC148" s="19" t="s">
        <v>115</v>
      </c>
      <c r="AD148" s="3" t="s">
        <v>8</v>
      </c>
      <c r="AE148" s="25" t="s">
        <v>121</v>
      </c>
      <c r="AF148" s="25" t="s">
        <v>152</v>
      </c>
      <c r="AG148" s="21">
        <v>0</v>
      </c>
      <c r="AH148" s="21">
        <v>0</v>
      </c>
      <c r="AI148" s="21">
        <v>0</v>
      </c>
      <c r="AJ148" s="21">
        <v>0</v>
      </c>
      <c r="AL148" s="19" t="s">
        <v>115</v>
      </c>
      <c r="AM148" s="3" t="s">
        <v>8</v>
      </c>
      <c r="AN148" s="25" t="s">
        <v>121</v>
      </c>
      <c r="AO148" s="25" t="s">
        <v>152</v>
      </c>
      <c r="AP148" s="21">
        <v>0</v>
      </c>
      <c r="AQ148" s="21">
        <v>0</v>
      </c>
      <c r="AR148" s="21">
        <v>0</v>
      </c>
      <c r="AS148" s="21">
        <v>0</v>
      </c>
      <c r="AU148" s="19" t="s">
        <v>115</v>
      </c>
      <c r="AV148" s="3" t="s">
        <v>8</v>
      </c>
      <c r="AW148" s="25" t="s">
        <v>121</v>
      </c>
      <c r="AX148" s="25" t="s">
        <v>152</v>
      </c>
      <c r="AY148" s="21">
        <v>0</v>
      </c>
      <c r="AZ148" s="21">
        <v>0</v>
      </c>
      <c r="BA148" s="21">
        <v>0</v>
      </c>
      <c r="BB148" s="21">
        <v>0</v>
      </c>
      <c r="BD148" s="19" t="s">
        <v>115</v>
      </c>
      <c r="BE148" s="3" t="s">
        <v>8</v>
      </c>
      <c r="BF148" s="25" t="s">
        <v>121</v>
      </c>
      <c r="BG148" s="25" t="s">
        <v>152</v>
      </c>
      <c r="BH148" s="21">
        <v>0</v>
      </c>
      <c r="BI148" s="21">
        <v>0</v>
      </c>
      <c r="BJ148" s="21">
        <v>0</v>
      </c>
      <c r="BK148" s="21">
        <v>0</v>
      </c>
      <c r="BM148" s="19" t="s">
        <v>115</v>
      </c>
      <c r="BN148" s="3" t="s">
        <v>8</v>
      </c>
      <c r="BO148" s="25" t="s">
        <v>121</v>
      </c>
      <c r="BP148" s="25" t="s">
        <v>152</v>
      </c>
      <c r="BQ148" s="21">
        <v>0</v>
      </c>
      <c r="BR148" s="21">
        <v>0</v>
      </c>
      <c r="BS148" s="21">
        <v>0</v>
      </c>
      <c r="BT148" s="21">
        <v>0</v>
      </c>
      <c r="BV148" s="19" t="s">
        <v>115</v>
      </c>
      <c r="BW148" s="3" t="s">
        <v>8</v>
      </c>
      <c r="BX148" s="25" t="s">
        <v>121</v>
      </c>
      <c r="BY148" s="25" t="s">
        <v>152</v>
      </c>
      <c r="BZ148" s="21">
        <v>0</v>
      </c>
      <c r="CA148" s="21">
        <v>0</v>
      </c>
      <c r="CB148" s="21">
        <v>0</v>
      </c>
      <c r="CC148" s="21">
        <v>0</v>
      </c>
      <c r="CE148" s="19" t="s">
        <v>115</v>
      </c>
      <c r="CF148" s="3" t="s">
        <v>8</v>
      </c>
      <c r="CG148" s="25" t="s">
        <v>121</v>
      </c>
      <c r="CH148" s="25" t="s">
        <v>152</v>
      </c>
      <c r="CI148" s="21">
        <v>0</v>
      </c>
      <c r="CJ148" s="21">
        <v>0</v>
      </c>
      <c r="CK148" s="21">
        <v>0</v>
      </c>
      <c r="CL148" s="21">
        <v>0</v>
      </c>
      <c r="CN148" s="19" t="s">
        <v>115</v>
      </c>
      <c r="CO148" s="3" t="s">
        <v>8</v>
      </c>
      <c r="CP148" s="25" t="s">
        <v>121</v>
      </c>
      <c r="CQ148" s="25" t="s">
        <v>152</v>
      </c>
      <c r="CR148" s="21">
        <v>0</v>
      </c>
      <c r="CS148" s="21">
        <v>0</v>
      </c>
      <c r="CT148" s="21">
        <v>0</v>
      </c>
      <c r="CU148" s="21">
        <v>0</v>
      </c>
      <c r="CW148" s="19" t="s">
        <v>115</v>
      </c>
      <c r="CX148" s="3" t="s">
        <v>8</v>
      </c>
      <c r="CY148" s="25" t="s">
        <v>121</v>
      </c>
      <c r="CZ148" s="25" t="s">
        <v>152</v>
      </c>
      <c r="DA148" s="21">
        <v>0</v>
      </c>
      <c r="DB148" s="21">
        <v>0</v>
      </c>
      <c r="DC148" s="21">
        <v>0</v>
      </c>
      <c r="DD148" s="21">
        <v>0</v>
      </c>
      <c r="DE148" s="1"/>
      <c r="DF148" s="19" t="s">
        <v>115</v>
      </c>
      <c r="DG148" s="3" t="s">
        <v>8</v>
      </c>
      <c r="DH148" s="45" t="s">
        <v>121</v>
      </c>
      <c r="DI148" s="45" t="s">
        <v>152</v>
      </c>
      <c r="DJ148" s="16">
        <f t="shared" si="58"/>
        <v>0</v>
      </c>
      <c r="DK148" s="16">
        <f t="shared" si="59"/>
        <v>0</v>
      </c>
      <c r="DL148" s="16">
        <f t="shared" si="60"/>
        <v>0</v>
      </c>
      <c r="DM148" s="16">
        <f t="shared" si="61"/>
        <v>0</v>
      </c>
    </row>
    <row r="149" spans="1:117" ht="38.25" hidden="1" x14ac:dyDescent="0.25">
      <c r="B149" s="19" t="s">
        <v>116</v>
      </c>
      <c r="C149" s="3" t="s">
        <v>1</v>
      </c>
      <c r="D149" s="25" t="s">
        <v>121</v>
      </c>
      <c r="E149" s="25" t="s">
        <v>152</v>
      </c>
      <c r="F149" s="21">
        <v>0</v>
      </c>
      <c r="G149" s="21">
        <v>0</v>
      </c>
      <c r="H149" s="21">
        <v>0</v>
      </c>
      <c r="I149" s="21">
        <v>0</v>
      </c>
      <c r="K149" s="19" t="s">
        <v>116</v>
      </c>
      <c r="L149" s="3" t="s">
        <v>1</v>
      </c>
      <c r="M149" s="25" t="s">
        <v>121</v>
      </c>
      <c r="N149" s="25" t="s">
        <v>152</v>
      </c>
      <c r="O149" s="21">
        <v>0</v>
      </c>
      <c r="P149" s="21">
        <v>0</v>
      </c>
      <c r="Q149" s="21">
        <v>0</v>
      </c>
      <c r="R149" s="21">
        <v>0</v>
      </c>
      <c r="T149" s="19" t="s">
        <v>116</v>
      </c>
      <c r="U149" s="3" t="s">
        <v>1</v>
      </c>
      <c r="V149" s="25" t="s">
        <v>121</v>
      </c>
      <c r="W149" s="25" t="s">
        <v>152</v>
      </c>
      <c r="X149" s="21">
        <v>0</v>
      </c>
      <c r="Y149" s="21">
        <v>0</v>
      </c>
      <c r="Z149" s="21">
        <v>0</v>
      </c>
      <c r="AA149" s="21">
        <v>0</v>
      </c>
      <c r="AC149" s="19" t="s">
        <v>116</v>
      </c>
      <c r="AD149" s="3" t="s">
        <v>1</v>
      </c>
      <c r="AE149" s="25" t="s">
        <v>121</v>
      </c>
      <c r="AF149" s="25" t="s">
        <v>152</v>
      </c>
      <c r="AG149" s="21">
        <v>0</v>
      </c>
      <c r="AH149" s="21">
        <v>0</v>
      </c>
      <c r="AI149" s="21">
        <v>0</v>
      </c>
      <c r="AJ149" s="21">
        <v>0</v>
      </c>
      <c r="AL149" s="19" t="s">
        <v>116</v>
      </c>
      <c r="AM149" s="3" t="s">
        <v>1</v>
      </c>
      <c r="AN149" s="25" t="s">
        <v>121</v>
      </c>
      <c r="AO149" s="25" t="s">
        <v>152</v>
      </c>
      <c r="AP149" s="21">
        <v>0</v>
      </c>
      <c r="AQ149" s="21">
        <v>0</v>
      </c>
      <c r="AR149" s="21">
        <v>0</v>
      </c>
      <c r="AS149" s="21">
        <v>0</v>
      </c>
      <c r="AU149" s="19" t="s">
        <v>116</v>
      </c>
      <c r="AV149" s="3" t="s">
        <v>1</v>
      </c>
      <c r="AW149" s="25" t="s">
        <v>121</v>
      </c>
      <c r="AX149" s="25" t="s">
        <v>152</v>
      </c>
      <c r="AY149" s="21">
        <v>0</v>
      </c>
      <c r="AZ149" s="21">
        <v>0</v>
      </c>
      <c r="BA149" s="21">
        <v>0</v>
      </c>
      <c r="BB149" s="21">
        <v>0</v>
      </c>
      <c r="BD149" s="19" t="s">
        <v>116</v>
      </c>
      <c r="BE149" s="3" t="s">
        <v>1</v>
      </c>
      <c r="BF149" s="25" t="s">
        <v>121</v>
      </c>
      <c r="BG149" s="25" t="s">
        <v>152</v>
      </c>
      <c r="BH149" s="21">
        <v>0</v>
      </c>
      <c r="BI149" s="21">
        <v>0</v>
      </c>
      <c r="BJ149" s="21">
        <v>0</v>
      </c>
      <c r="BK149" s="21">
        <v>0</v>
      </c>
      <c r="BM149" s="19" t="s">
        <v>116</v>
      </c>
      <c r="BN149" s="3" t="s">
        <v>1</v>
      </c>
      <c r="BO149" s="25" t="s">
        <v>121</v>
      </c>
      <c r="BP149" s="25" t="s">
        <v>152</v>
      </c>
      <c r="BQ149" s="21">
        <v>0</v>
      </c>
      <c r="BR149" s="21">
        <v>0</v>
      </c>
      <c r="BS149" s="21">
        <v>0</v>
      </c>
      <c r="BT149" s="21">
        <v>0</v>
      </c>
      <c r="BV149" s="19" t="s">
        <v>116</v>
      </c>
      <c r="BW149" s="3" t="s">
        <v>1</v>
      </c>
      <c r="BX149" s="25" t="s">
        <v>121</v>
      </c>
      <c r="BY149" s="25" t="s">
        <v>152</v>
      </c>
      <c r="BZ149" s="21">
        <v>0</v>
      </c>
      <c r="CA149" s="21">
        <v>0</v>
      </c>
      <c r="CB149" s="21">
        <v>0</v>
      </c>
      <c r="CC149" s="21">
        <v>0</v>
      </c>
      <c r="CE149" s="19" t="s">
        <v>116</v>
      </c>
      <c r="CF149" s="3" t="s">
        <v>1</v>
      </c>
      <c r="CG149" s="25" t="s">
        <v>121</v>
      </c>
      <c r="CH149" s="25" t="s">
        <v>152</v>
      </c>
      <c r="CI149" s="21">
        <v>0</v>
      </c>
      <c r="CJ149" s="21">
        <v>0</v>
      </c>
      <c r="CK149" s="21">
        <v>0</v>
      </c>
      <c r="CL149" s="21">
        <v>0</v>
      </c>
      <c r="CN149" s="19" t="s">
        <v>116</v>
      </c>
      <c r="CO149" s="3" t="s">
        <v>1</v>
      </c>
      <c r="CP149" s="25" t="s">
        <v>121</v>
      </c>
      <c r="CQ149" s="25" t="s">
        <v>152</v>
      </c>
      <c r="CR149" s="21">
        <v>0</v>
      </c>
      <c r="CS149" s="21">
        <v>0</v>
      </c>
      <c r="CT149" s="21">
        <v>0</v>
      </c>
      <c r="CU149" s="21">
        <v>0</v>
      </c>
      <c r="CW149" s="19" t="s">
        <v>116</v>
      </c>
      <c r="CX149" s="3" t="s">
        <v>1</v>
      </c>
      <c r="CY149" s="25" t="s">
        <v>121</v>
      </c>
      <c r="CZ149" s="25" t="s">
        <v>152</v>
      </c>
      <c r="DA149" s="21">
        <v>0</v>
      </c>
      <c r="DB149" s="21">
        <v>0</v>
      </c>
      <c r="DC149" s="21">
        <v>0</v>
      </c>
      <c r="DD149" s="21">
        <v>0</v>
      </c>
      <c r="DE149" s="1"/>
      <c r="DF149" s="19" t="s">
        <v>116</v>
      </c>
      <c r="DG149" s="3" t="s">
        <v>1</v>
      </c>
      <c r="DH149" s="45" t="s">
        <v>121</v>
      </c>
      <c r="DI149" s="45" t="s">
        <v>152</v>
      </c>
      <c r="DJ149" s="16">
        <f t="shared" si="58"/>
        <v>0</v>
      </c>
      <c r="DK149" s="16">
        <f t="shared" si="59"/>
        <v>0</v>
      </c>
      <c r="DL149" s="16">
        <f t="shared" si="60"/>
        <v>0</v>
      </c>
      <c r="DM149" s="16">
        <f t="shared" si="61"/>
        <v>0</v>
      </c>
    </row>
    <row r="150" spans="1:117" ht="38.25" hidden="1" x14ac:dyDescent="0.25">
      <c r="B150" s="19" t="s">
        <v>117</v>
      </c>
      <c r="C150" s="3" t="s">
        <v>119</v>
      </c>
      <c r="D150" s="25" t="s">
        <v>121</v>
      </c>
      <c r="E150" s="25" t="s">
        <v>152</v>
      </c>
      <c r="F150" s="21">
        <v>0</v>
      </c>
      <c r="G150" s="21">
        <v>0</v>
      </c>
      <c r="H150" s="21">
        <v>0</v>
      </c>
      <c r="I150" s="21">
        <v>0</v>
      </c>
      <c r="K150" s="19" t="s">
        <v>117</v>
      </c>
      <c r="L150" s="3" t="s">
        <v>119</v>
      </c>
      <c r="M150" s="25" t="s">
        <v>121</v>
      </c>
      <c r="N150" s="25" t="s">
        <v>152</v>
      </c>
      <c r="O150" s="21">
        <v>0</v>
      </c>
      <c r="P150" s="21">
        <v>0</v>
      </c>
      <c r="Q150" s="21">
        <v>0</v>
      </c>
      <c r="R150" s="21">
        <v>0</v>
      </c>
      <c r="T150" s="19" t="s">
        <v>117</v>
      </c>
      <c r="U150" s="3" t="s">
        <v>119</v>
      </c>
      <c r="V150" s="25" t="s">
        <v>121</v>
      </c>
      <c r="W150" s="25" t="s">
        <v>152</v>
      </c>
      <c r="X150" s="21">
        <v>0</v>
      </c>
      <c r="Y150" s="21">
        <v>0</v>
      </c>
      <c r="Z150" s="21">
        <v>0</v>
      </c>
      <c r="AA150" s="21">
        <v>0</v>
      </c>
      <c r="AC150" s="19" t="s">
        <v>117</v>
      </c>
      <c r="AD150" s="3" t="s">
        <v>119</v>
      </c>
      <c r="AE150" s="25" t="s">
        <v>121</v>
      </c>
      <c r="AF150" s="25" t="s">
        <v>152</v>
      </c>
      <c r="AG150" s="21">
        <v>0</v>
      </c>
      <c r="AH150" s="21">
        <v>0</v>
      </c>
      <c r="AI150" s="21">
        <v>0</v>
      </c>
      <c r="AJ150" s="21">
        <v>0</v>
      </c>
      <c r="AL150" s="19" t="s">
        <v>117</v>
      </c>
      <c r="AM150" s="3" t="s">
        <v>119</v>
      </c>
      <c r="AN150" s="25" t="s">
        <v>121</v>
      </c>
      <c r="AO150" s="25" t="s">
        <v>152</v>
      </c>
      <c r="AP150" s="21">
        <v>0</v>
      </c>
      <c r="AQ150" s="21">
        <v>0</v>
      </c>
      <c r="AR150" s="21">
        <v>0</v>
      </c>
      <c r="AS150" s="21">
        <v>0</v>
      </c>
      <c r="AU150" s="19" t="s">
        <v>117</v>
      </c>
      <c r="AV150" s="3" t="s">
        <v>119</v>
      </c>
      <c r="AW150" s="25" t="s">
        <v>121</v>
      </c>
      <c r="AX150" s="25" t="s">
        <v>152</v>
      </c>
      <c r="AY150" s="21">
        <v>0</v>
      </c>
      <c r="AZ150" s="21">
        <v>0</v>
      </c>
      <c r="BA150" s="21">
        <v>0</v>
      </c>
      <c r="BB150" s="21">
        <v>0</v>
      </c>
      <c r="BD150" s="19" t="s">
        <v>117</v>
      </c>
      <c r="BE150" s="3" t="s">
        <v>119</v>
      </c>
      <c r="BF150" s="25" t="s">
        <v>121</v>
      </c>
      <c r="BG150" s="25" t="s">
        <v>152</v>
      </c>
      <c r="BH150" s="21">
        <v>0</v>
      </c>
      <c r="BI150" s="21">
        <v>0</v>
      </c>
      <c r="BJ150" s="21">
        <v>0</v>
      </c>
      <c r="BK150" s="21">
        <v>0</v>
      </c>
      <c r="BM150" s="19" t="s">
        <v>117</v>
      </c>
      <c r="BN150" s="3" t="s">
        <v>119</v>
      </c>
      <c r="BO150" s="25" t="s">
        <v>121</v>
      </c>
      <c r="BP150" s="25" t="s">
        <v>152</v>
      </c>
      <c r="BQ150" s="21">
        <v>0</v>
      </c>
      <c r="BR150" s="21">
        <v>0</v>
      </c>
      <c r="BS150" s="21">
        <v>0</v>
      </c>
      <c r="BT150" s="21">
        <v>0</v>
      </c>
      <c r="BV150" s="19" t="s">
        <v>117</v>
      </c>
      <c r="BW150" s="3" t="s">
        <v>119</v>
      </c>
      <c r="BX150" s="25" t="s">
        <v>121</v>
      </c>
      <c r="BY150" s="25" t="s">
        <v>152</v>
      </c>
      <c r="BZ150" s="21">
        <v>0</v>
      </c>
      <c r="CA150" s="21">
        <v>0</v>
      </c>
      <c r="CB150" s="21">
        <v>0</v>
      </c>
      <c r="CC150" s="21">
        <v>0</v>
      </c>
      <c r="CE150" s="19" t="s">
        <v>117</v>
      </c>
      <c r="CF150" s="3" t="s">
        <v>119</v>
      </c>
      <c r="CG150" s="25" t="s">
        <v>121</v>
      </c>
      <c r="CH150" s="25" t="s">
        <v>152</v>
      </c>
      <c r="CI150" s="21">
        <v>0</v>
      </c>
      <c r="CJ150" s="21">
        <v>0</v>
      </c>
      <c r="CK150" s="21">
        <v>0</v>
      </c>
      <c r="CL150" s="21">
        <v>0</v>
      </c>
      <c r="CN150" s="19" t="s">
        <v>117</v>
      </c>
      <c r="CO150" s="3" t="s">
        <v>119</v>
      </c>
      <c r="CP150" s="25" t="s">
        <v>121</v>
      </c>
      <c r="CQ150" s="25" t="s">
        <v>152</v>
      </c>
      <c r="CR150" s="21">
        <v>0</v>
      </c>
      <c r="CS150" s="21">
        <v>0</v>
      </c>
      <c r="CT150" s="21">
        <v>0</v>
      </c>
      <c r="CU150" s="21">
        <v>0</v>
      </c>
      <c r="CW150" s="19" t="s">
        <v>117</v>
      </c>
      <c r="CX150" s="3" t="s">
        <v>119</v>
      </c>
      <c r="CY150" s="25" t="s">
        <v>121</v>
      </c>
      <c r="CZ150" s="25" t="s">
        <v>152</v>
      </c>
      <c r="DA150" s="21">
        <v>0</v>
      </c>
      <c r="DB150" s="21">
        <v>0</v>
      </c>
      <c r="DC150" s="21">
        <v>0</v>
      </c>
      <c r="DD150" s="21">
        <v>0</v>
      </c>
      <c r="DE150" s="1"/>
      <c r="DF150" s="19" t="s">
        <v>117</v>
      </c>
      <c r="DG150" s="3" t="s">
        <v>119</v>
      </c>
      <c r="DH150" s="45" t="s">
        <v>121</v>
      </c>
      <c r="DI150" s="45" t="s">
        <v>152</v>
      </c>
      <c r="DJ150" s="16">
        <f t="shared" si="58"/>
        <v>0</v>
      </c>
      <c r="DK150" s="16">
        <f t="shared" si="59"/>
        <v>0</v>
      </c>
      <c r="DL150" s="16">
        <f t="shared" si="60"/>
        <v>0</v>
      </c>
      <c r="DM150" s="16">
        <f t="shared" si="61"/>
        <v>0</v>
      </c>
    </row>
    <row r="151" spans="1:117" x14ac:dyDescent="0.25">
      <c r="B151" s="20"/>
      <c r="K151" s="20"/>
      <c r="T151" s="48"/>
      <c r="AC151" s="48"/>
      <c r="AL151" s="48"/>
      <c r="AU151" s="48"/>
      <c r="BD151" s="48"/>
      <c r="BM151" s="48"/>
      <c r="BV151" s="48"/>
      <c r="CE151" s="48"/>
      <c r="CN151" s="48"/>
      <c r="CW151" s="48"/>
      <c r="DE151" s="1"/>
      <c r="DF151" s="48"/>
    </row>
    <row r="152" spans="1:117" hidden="1" x14ac:dyDescent="0.25">
      <c r="B152" s="20" t="s">
        <v>126</v>
      </c>
      <c r="F152" s="22">
        <f>SUM(F5+F48+F54+F78+F87+F90+F125+F129+F145)</f>
        <v>19</v>
      </c>
      <c r="G152" s="22">
        <f>SUM(G5+G48+G54+G78+G87+G90+G125+G129+G145)</f>
        <v>34</v>
      </c>
      <c r="H152" s="22">
        <f>SUM(H5+H48+H54+H78+H87+H90+H125+H129+H145)</f>
        <v>219</v>
      </c>
      <c r="I152" s="22">
        <f>SUM(I5+I48+I54+I78+I87+I90+I125+I129+I145)</f>
        <v>331</v>
      </c>
      <c r="K152" s="20" t="s">
        <v>126</v>
      </c>
      <c r="O152" s="22">
        <f>SUM(O5+O48+O54+O78+O87+O90+O125+O129+O145)</f>
        <v>11</v>
      </c>
      <c r="P152" s="22">
        <f>SUM(P5+P48+P54+P78+P87+P90+P125+P129+P145)</f>
        <v>7</v>
      </c>
      <c r="Q152" s="22">
        <f>SUM(Q5+Q48+Q54+Q78+Q87+Q90+Q125+Q129+Q145)</f>
        <v>80</v>
      </c>
      <c r="R152" s="22">
        <f>SUM(R5+R48+R54+R78+R87+R90+R125+R129+R145)</f>
        <v>420</v>
      </c>
      <c r="T152" s="48" t="s">
        <v>126</v>
      </c>
      <c r="X152" s="39">
        <f>SUM(X5+X48+X54+X78+X87+X90+X125+X129+X145)</f>
        <v>9</v>
      </c>
      <c r="Y152" s="22">
        <f>SUM(Y5+Y48+Y54+Y78+Y87+Y90+Y125+Y129+Y145)</f>
        <v>5</v>
      </c>
      <c r="Z152" s="22">
        <f>SUM(Z5+Z48+Z54+Z78+Z87+Z90+Z125+Z129+Z145)</f>
        <v>375</v>
      </c>
      <c r="AA152" s="22">
        <f>SUM(AA5+AA48+AA54+AA78+AA87+AA90+AA125+AA129+AA145)</f>
        <v>279</v>
      </c>
      <c r="AC152" s="48" t="s">
        <v>126</v>
      </c>
      <c r="AG152" s="22">
        <f>SUM(AG5+AG48+AG54+AG78+AG87+AG90+AG125+AG129+AG145)</f>
        <v>9</v>
      </c>
      <c r="AH152" s="22">
        <f>SUM(AH5+AH48+AH54+AH78+AH87+AH90+AH125+AH129+AH145)</f>
        <v>24</v>
      </c>
      <c r="AI152" s="22">
        <f>SUM(AI5+AI48+AI54+AI78+AI87+AI90+AI125+AI129+AI145)</f>
        <v>81</v>
      </c>
      <c r="AJ152" s="22">
        <f>SUM(AJ5+AJ48+AJ54+AJ78+AJ87+AJ90+AJ125+AJ129+AJ145)</f>
        <v>229</v>
      </c>
      <c r="AL152" s="48" t="s">
        <v>126</v>
      </c>
      <c r="AP152" s="22">
        <f>SUM(AP5+AP48+AP54+AP78+AP87+AP90+AP125+AP129+AP145)</f>
        <v>25</v>
      </c>
      <c r="AQ152" s="22">
        <f>SUM(AQ5+AQ48+AQ54+AQ78+AQ87+AQ90+AQ125+AQ129+AQ145)</f>
        <v>24</v>
      </c>
      <c r="AR152" s="22">
        <f>SUM(AR5+AR48+AR54+AR78+AR87+AR90+AR125+AR129+AR145)</f>
        <v>113</v>
      </c>
      <c r="AS152" s="22">
        <f>SUM(AS5+AS48+AS54+AS78+AS87+AS90+AS125+AS129+AS145)</f>
        <v>202</v>
      </c>
      <c r="AU152" s="48" t="s">
        <v>126</v>
      </c>
      <c r="AY152" s="22">
        <f>SUM(AY5+AY48+AY54+AY78+AY87+AY90+AY125+AY129+AY145)</f>
        <v>19</v>
      </c>
      <c r="AZ152" s="22">
        <f>SUM(AZ5+AZ48+AZ54+AZ78+AZ87+AZ90+AZ125+AZ129+AZ145)</f>
        <v>52</v>
      </c>
      <c r="BA152" s="22">
        <f>SUM(BA5+BA48+BA54+BA78+BA87+BA90+BA125+BA129+BA145)</f>
        <v>142</v>
      </c>
      <c r="BB152" s="22">
        <f>SUM(BB5+BB48+BB54+BB78+BB87+BB90+BB125+BB129+BB145)</f>
        <v>185</v>
      </c>
      <c r="BD152" s="48" t="s">
        <v>126</v>
      </c>
      <c r="BH152" s="22">
        <f>SUM(BH5+BH48+BH54+BH78+BH87+BH90+BH125+BH129+BH145)</f>
        <v>0</v>
      </c>
      <c r="BI152" s="22">
        <f>SUM(BI5+BI48+BI54+BI78+BI87+BI90+BI125+BI129+BI145)</f>
        <v>0</v>
      </c>
      <c r="BJ152" s="22">
        <f>SUM(BJ5+BJ48+BJ54+BJ78+BJ87+BJ90+BJ125+BJ129+BJ145)</f>
        <v>0</v>
      </c>
      <c r="BK152" s="22">
        <f>SUM(BK5+BK48+BK54+BK78+BK87+BK90+BK125+BK129+BK145)</f>
        <v>0</v>
      </c>
      <c r="BM152" s="48" t="s">
        <v>126</v>
      </c>
      <c r="BQ152" s="22">
        <f>SUM(BQ5+BQ48+BQ54+BQ78+BQ87+BQ90+BQ125+BQ129+BQ145)</f>
        <v>0</v>
      </c>
      <c r="BR152" s="22">
        <f>SUM(BR5+BR48+BR54+BR78+BR87+BR90+BR125+BR129+BR145)</f>
        <v>0</v>
      </c>
      <c r="BS152" s="22">
        <f>SUM(BS5+BS48+BS54+BS78+BS87+BS90+BS125+BS129+BS145)</f>
        <v>0</v>
      </c>
      <c r="BT152" s="22">
        <f>SUM(BT5+BT48+BT54+BT78+BT87+BT90+BT125+BT129+BT145)</f>
        <v>0</v>
      </c>
      <c r="BV152" s="48" t="s">
        <v>126</v>
      </c>
      <c r="BZ152" s="22">
        <f>SUM(BZ5+BZ48+BZ54+BZ78+BZ87+BZ90+BZ125+BZ129+BZ145)</f>
        <v>0</v>
      </c>
      <c r="CA152" s="22">
        <f>SUM(CA5+CA48+CA54+CA78+CA87+CA90+CA125+CA129+CA145)</f>
        <v>0</v>
      </c>
      <c r="CB152" s="22">
        <f>SUM(CB5+CB48+CB54+CB78+CB87+CB90+CB125+CB129+CB145)</f>
        <v>0</v>
      </c>
      <c r="CC152" s="22">
        <f>SUM(CC5+CC48+CC54+CC78+CC87+CC90+CC125+CC129+CC145)</f>
        <v>0</v>
      </c>
      <c r="CE152" s="48" t="s">
        <v>126</v>
      </c>
      <c r="CI152" s="22">
        <f>SUM(CI5+CI48+CI54+CI78+CI87+CI90+CI125+CI129+CI145)</f>
        <v>0</v>
      </c>
      <c r="CJ152" s="22">
        <f>SUM(CJ5+CJ48+CJ54+CJ78+CJ87+CJ90+CJ125+CJ129+CJ145)</f>
        <v>0</v>
      </c>
      <c r="CK152" s="22">
        <f>SUM(CK5+CK48+CK54+CK78+CK87+CK90+CK125+CK129+CK145)</f>
        <v>0</v>
      </c>
      <c r="CL152" s="22">
        <f>SUM(CL5+CL48+CL54+CL78+CL87+CL90+CL125+CL129+CL145)</f>
        <v>0</v>
      </c>
      <c r="CN152" s="48" t="s">
        <v>126</v>
      </c>
      <c r="CR152" s="22">
        <f>SUM(CR5+CR48+CR54+CR78+CR87+CR90+CR125+CR129+CR145)</f>
        <v>0</v>
      </c>
      <c r="CS152" s="22">
        <f>SUM(CS5+CS48+CS54+CS78+CS87+CS90+CS125+CS129+CS145)</f>
        <v>0</v>
      </c>
      <c r="CT152" s="22">
        <f>SUM(CT5+CT48+CT54+CT78+CT87+CT90+CT125+CT129+CT145)</f>
        <v>0</v>
      </c>
      <c r="CU152" s="22">
        <f>SUM(CU5+CU48+CU54+CU78+CU87+CU90+CU125+CU129+CU145)</f>
        <v>0</v>
      </c>
      <c r="CW152" s="48" t="s">
        <v>126</v>
      </c>
      <c r="DA152" s="22">
        <f>SUM(DA5+DA48+DA54+DA78+DA87+DA90+DA125+DA129+DA145)</f>
        <v>0</v>
      </c>
      <c r="DB152" s="22">
        <f>SUM(DB5+DB48+DB54+DB78+DB87+DB90+DB125+DB129+DB145)</f>
        <v>0</v>
      </c>
      <c r="DC152" s="22">
        <f>SUM(DC5+DC48+DC54+DC78+DC87+DC90+DC125+DC129+DC145)</f>
        <v>0</v>
      </c>
      <c r="DD152" s="22">
        <f>SUM(DD5+DD48+DD54+DD78+DD87+DD90+DD125+DD129+DD145)</f>
        <v>0</v>
      </c>
      <c r="DE152" s="1"/>
      <c r="DF152" s="48" t="s">
        <v>126</v>
      </c>
      <c r="DJ152" s="22">
        <f>SUM(DJ5+DJ48+DJ54+DJ78+DJ87+DJ90+DJ125+DJ129+DJ145)</f>
        <v>92</v>
      </c>
      <c r="DK152" s="22">
        <f>SUM(DK5+DK48+DK54+DK78+DK87+DK90+DK125+DK129+DK145)</f>
        <v>146</v>
      </c>
      <c r="DL152" s="22">
        <f>SUM(DL5+DL48+DL54+DL78+DL87+DL90+DL125+DL129+DL145)</f>
        <v>1010</v>
      </c>
      <c r="DM152" s="22">
        <f>SUM(DM5+DM48+DM54+DM78+DM87+DM90+DM125+DM129+DM145)</f>
        <v>1646</v>
      </c>
    </row>
    <row r="153" spans="1:117" x14ac:dyDescent="0.25">
      <c r="B153" s="20"/>
      <c r="K153" s="20"/>
      <c r="T153" s="48"/>
      <c r="AC153" s="48"/>
      <c r="AL153" s="48"/>
      <c r="AU153" s="48"/>
      <c r="BD153" s="48"/>
      <c r="BM153" s="48"/>
      <c r="BV153" s="48"/>
      <c r="CE153" s="48"/>
      <c r="CN153" s="48"/>
      <c r="CW153" s="48"/>
      <c r="DE153" s="1"/>
      <c r="DF153" s="48"/>
    </row>
  </sheetData>
  <mergeCells count="26">
    <mergeCell ref="A77:B77"/>
    <mergeCell ref="A89:B89"/>
    <mergeCell ref="J77:K77"/>
    <mergeCell ref="J89:K89"/>
    <mergeCell ref="AB77:AC77"/>
    <mergeCell ref="AB89:AC89"/>
    <mergeCell ref="S77:T77"/>
    <mergeCell ref="S89:T89"/>
    <mergeCell ref="BC77:BD77"/>
    <mergeCell ref="BC89:BD89"/>
    <mergeCell ref="CV89:CW89"/>
    <mergeCell ref="AK77:AL77"/>
    <mergeCell ref="AK89:AL89"/>
    <mergeCell ref="AT77:AU77"/>
    <mergeCell ref="AT89:AU89"/>
    <mergeCell ref="DE77:DF77"/>
    <mergeCell ref="DE89:DF89"/>
    <mergeCell ref="BL77:BM77"/>
    <mergeCell ref="BL89:BM89"/>
    <mergeCell ref="CM77:CN77"/>
    <mergeCell ref="CM89:CN89"/>
    <mergeCell ref="BU77:BV77"/>
    <mergeCell ref="BU89:BV89"/>
    <mergeCell ref="CD77:CE77"/>
    <mergeCell ref="CD89:CE89"/>
    <mergeCell ref="CV77:CW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2025-03-17T11:42:19Z</dcterms:modified>
</cp:coreProperties>
</file>